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1'!$A$9:$G$205</definedName>
    <definedName name="_xlnm.Print_Titles" localSheetId="0">'Page 1'!$6:$7</definedName>
    <definedName name="_xlnm.Print_Area" localSheetId="0">'Page 1'!$A$1:$G$206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4" i="1" l="1"/>
  <c r="E204" i="1"/>
  <c r="F204" i="1"/>
  <c r="C204" i="1"/>
  <c r="F191" i="1"/>
  <c r="E191" i="1"/>
  <c r="D191" i="1"/>
  <c r="C191" i="1"/>
  <c r="F123" i="1"/>
  <c r="E123" i="1"/>
  <c r="D123" i="1"/>
  <c r="C123" i="1"/>
  <c r="F84" i="1"/>
  <c r="E84" i="1"/>
  <c r="D84" i="1"/>
  <c r="C84" i="1"/>
  <c r="F25" i="1"/>
  <c r="E25" i="1"/>
  <c r="D25" i="1"/>
  <c r="C25" i="1"/>
  <c r="D201" i="1" l="1"/>
  <c r="E201" i="1"/>
  <c r="F201" i="1"/>
  <c r="C201" i="1"/>
  <c r="D181" i="1"/>
  <c r="E181" i="1"/>
  <c r="F181" i="1"/>
  <c r="C181" i="1"/>
  <c r="D162" i="1"/>
  <c r="E162" i="1"/>
  <c r="F162" i="1"/>
  <c r="C162" i="1"/>
  <c r="D152" i="1"/>
  <c r="E152" i="1"/>
  <c r="F152" i="1"/>
  <c r="C152" i="1"/>
  <c r="D142" i="1"/>
  <c r="E142" i="1"/>
  <c r="F142" i="1"/>
  <c r="C142" i="1"/>
  <c r="D132" i="1"/>
  <c r="E132" i="1"/>
  <c r="F132" i="1"/>
  <c r="C132" i="1"/>
  <c r="D114" i="1"/>
  <c r="E114" i="1"/>
  <c r="F114" i="1"/>
  <c r="C114" i="1"/>
  <c r="D104" i="1"/>
  <c r="E104" i="1"/>
  <c r="F104" i="1"/>
  <c r="C104" i="1"/>
  <c r="D94" i="1"/>
  <c r="E94" i="1"/>
  <c r="F94" i="1"/>
  <c r="C94" i="1"/>
  <c r="D74" i="1"/>
  <c r="E74" i="1"/>
  <c r="F74" i="1"/>
  <c r="C74" i="1"/>
  <c r="D65" i="1"/>
  <c r="E65" i="1"/>
  <c r="F65" i="1"/>
  <c r="C65" i="1"/>
  <c r="D55" i="1"/>
  <c r="E55" i="1"/>
  <c r="F55" i="1"/>
  <c r="C55" i="1"/>
  <c r="D35" i="1"/>
  <c r="E35" i="1"/>
  <c r="F35" i="1"/>
  <c r="C35" i="1"/>
  <c r="D16" i="1"/>
  <c r="E16" i="1"/>
  <c r="C16" i="1"/>
  <c r="F205" i="1" l="1"/>
  <c r="C205" i="1"/>
  <c r="D205" i="1"/>
  <c r="E205" i="1"/>
</calcChain>
</file>

<file path=xl/sharedStrings.xml><?xml version="1.0" encoding="utf-8"?>
<sst xmlns="http://schemas.openxmlformats.org/spreadsheetml/2006/main" count="456" uniqueCount="72">
  <si>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</si>
  <si>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</si>
  <si>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</si>
  <si>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</si>
  <si>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</si>
  <si>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</si>
  <si>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</si>
  <si>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</si>
  <si>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</si>
  <si>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</si>
  <si>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</si>
  <si>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</si>
  <si>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</si>
  <si>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</si>
  <si>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</si>
  <si>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</si>
  <si>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</si>
  <si>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</si>
  <si>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</si>
  <si>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</si>
  <si>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</si>
  <si>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</si>
  <si>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</si>
  <si>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</si>
  <si>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</si>
  <si>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</si>
  <si>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</si>
  <si>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ИКРА КАБАЧКОВАЯ КОНСЕРВИРОВАННАЯ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</si>
  <si>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</si>
  <si>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</si>
  <si>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</si>
  <si>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</si>
  <si>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</si>
  <si>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</si>
  <si>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</si>
  <si>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</si>
  <si>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</si>
  <si>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</si>
  <si>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ЧАЙ С ЛИМОНОМ</t>
  </si>
  <si>
    <t xml:space="preserve"> Примерное 20-ти дневное меню</t>
  </si>
  <si>
    <t>Завтрак</t>
  </si>
  <si>
    <t>БАТОН</t>
  </si>
  <si>
    <t>180/10</t>
  </si>
  <si>
    <t>30/5/20</t>
  </si>
  <si>
    <t>СУП МОЛОЧНЫЙ С КРУПОЙ (РИСОВОЙ)</t>
  </si>
  <si>
    <t>ЧАЙ С МОЛОКОМ ИЛИ СЛИВКАМИ</t>
  </si>
  <si>
    <t>БУТЕРБРОД С МАСЛОМ</t>
  </si>
  <si>
    <t>ЧАЙ С САХАРОМ, ВАРЕНЬЕМ, ДЖЕМОМ, МЕДОМ, ПОВИДЛОМ</t>
  </si>
  <si>
    <t>МОЛОКО КИПЯЧЕНОЕ</t>
  </si>
  <si>
    <t>КАША ЖИДКАЯ (МАННАЯ)</t>
  </si>
  <si>
    <t>СУП МОЛОЧНЫЙ С КРУПОЙ (ГРЕЧНЕВОЙ)</t>
  </si>
  <si>
    <t>КАША ЖИДКАЯ (ГЕРКУЛЕСОВАЯ)</t>
  </si>
  <si>
    <t>КОФЕЙНЫЙ НАПИТОК С МОЛОКОМ</t>
  </si>
  <si>
    <t>БУТЕРБРОД С ДЖЕМОМ ИЛИ ПОВИДЛОМ</t>
  </si>
  <si>
    <t>СЫР (ПОРЦИЯМИ)</t>
  </si>
  <si>
    <t>КАША ЖИДКАЯ (ПШЕНИЧНАЯ)</t>
  </si>
  <si>
    <t>КАША ВЯЗКАЯ МОЛОЧНАЯ (РИСОВАЯ)</t>
  </si>
  <si>
    <t>150/7/3,5</t>
  </si>
  <si>
    <t xml:space="preserve">БАТОН </t>
  </si>
  <si>
    <t>КАША ЖИДКАЯ (геркулесовая)</t>
  </si>
  <si>
    <t xml:space="preserve">СЫР (ПОРЦИЯМИ) </t>
  </si>
  <si>
    <t xml:space="preserve">ЧАЙ С МОЛОКОМ ИЛИ СЛИВКАМИ 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</si>
  <si>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</si>
  <si>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</si>
  <si>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</si>
  <si>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</si>
  <si>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</si>
  <si>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</si>
  <si>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</si>
  <si>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 xml:space="preserve">для детей дошкольного возраста 1-3 лет (завтрак) при 4-часовом пребывании 								</t>
  </si>
  <si>
    <t>ФРУКТЫ СВЕЖИЕ</t>
  </si>
  <si>
    <t>ЯИЧНОЕ БЛЮДО (яйцо вареное, омлет, драчена и т.д.)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</si>
</sst>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.0&quot; &quot;;&quot;-&quot;#,##0.0&quot; &quot;"/>
    <numFmt numFmtId="166" formatCode="0.0"/>
    <numFmt numFmtId="167" formatCode="#,##0.0_ ;\-#,##0.0\ "/>
  </numFmts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9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65">
    <xf numFmtId="0" fontId="0" fillId="0" borderId="0" xfId="0"/>
    <xf numFmtId="0" fontId="25" fillId="0" borderId="0" xfId="0" applyFont="1" applyAlignment="1">
      <alignment vertical="center"/>
    </xf>
    <xf numFmtId="0" fontId="27" fillId="0" borderId="27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8" fillId="0" borderId="0" xfId="42" applyFont="1" applyAlignment="1">
      <alignment vertical="center"/>
    </xf>
    <xf numFmtId="0" fontId="29" fillId="0" borderId="11" xfId="42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5" fontId="29" fillId="0" borderId="11" xfId="42" applyNumberFormat="1" applyFont="1" applyBorder="1" applyAlignment="1">
      <alignment horizontal="center" vertical="center" wrapText="1"/>
    </xf>
    <xf numFmtId="165" fontId="29" fillId="0" borderId="0" xfId="42" applyNumberFormat="1" applyFont="1" applyAlignment="1">
      <alignment horizontal="center" vertical="center" wrapText="1"/>
    </xf>
    <xf numFmtId="166" fontId="29" fillId="0" borderId="11" xfId="42" applyNumberFormat="1" applyFont="1" applyBorder="1" applyAlignment="1">
      <alignment horizontal="center" vertical="center" wrapText="1"/>
    </xf>
    <xf numFmtId="166" fontId="29" fillId="0" borderId="0" xfId="42" applyNumberFormat="1" applyFont="1" applyAlignment="1">
      <alignment horizontal="center" vertical="center" wrapText="1"/>
    </xf>
    <xf numFmtId="0" fontId="29" fillId="0" borderId="0" xfId="42" applyFont="1" applyAlignment="1">
      <alignment horizontal="center" vertical="center" wrapText="1"/>
    </xf>
    <xf numFmtId="0" fontId="25" fillId="0" borderId="12" xfId="124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164" fontId="31" fillId="0" borderId="12" xfId="0" applyNumberFormat="1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right" vertical="center" wrapText="1"/>
    </xf>
    <xf numFmtId="0" fontId="31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31" fillId="0" borderId="13" xfId="0" applyNumberFormat="1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25" fillId="0" borderId="15" xfId="124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31" fillId="0" borderId="17" xfId="0" applyFont="1" applyBorder="1" applyAlignment="1">
      <alignment horizontal="right" vertical="center" wrapText="1"/>
    </xf>
    <xf numFmtId="0" fontId="26" fillId="0" borderId="0" xfId="4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6" fillId="0" borderId="0" xfId="43" applyFont="1" applyAlignment="1">
      <alignment horizontal="right" vertical="center"/>
    </xf>
    <xf numFmtId="0" fontId="26" fillId="0" borderId="12" xfId="43" applyFont="1" applyBorder="1" applyAlignment="1">
      <alignment horizontal="left" vertical="center"/>
    </xf>
    <xf numFmtId="0" fontId="26" fillId="0" borderId="15" xfId="43" applyFont="1" applyBorder="1" applyAlignment="1">
      <alignment horizontal="left" vertical="center"/>
    </xf>
    <xf numFmtId="0" fontId="26" fillId="0" borderId="16" xfId="43" applyFont="1" applyBorder="1" applyAlignment="1">
      <alignment horizontal="left" vertical="center"/>
    </xf>
    <xf numFmtId="0" fontId="26" fillId="0" borderId="17" xfId="43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6" fillId="0" borderId="0" xfId="42" applyFont="1" applyAlignment="1">
      <alignment horizontal="center" vertical="center"/>
    </xf>
    <xf numFmtId="0" fontId="26" fillId="0" borderId="0" xfId="42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39" fontId="25" fillId="0" borderId="20" xfId="0" applyNumberFormat="1" applyFont="1" applyBorder="1" applyAlignment="1">
      <alignment horizontal="center" vertical="center" wrapText="1"/>
    </xf>
    <xf numFmtId="39" fontId="25" fillId="0" borderId="18" xfId="0" applyNumberFormat="1" applyFont="1" applyBorder="1" applyAlignment="1">
      <alignment horizontal="center" vertical="center" wrapText="1"/>
    </xf>
    <xf numFmtId="39" fontId="25" fillId="0" borderId="21" xfId="0" applyNumberFormat="1" applyFont="1" applyBorder="1" applyAlignment="1">
      <alignment horizontal="center" vertical="center" wrapText="1"/>
    </xf>
    <xf numFmtId="39" fontId="25" fillId="0" borderId="22" xfId="0" applyNumberFormat="1" applyFont="1" applyBorder="1" applyAlignment="1">
      <alignment horizontal="center" vertical="center" wrapText="1"/>
    </xf>
    <xf numFmtId="39" fontId="25" fillId="0" borderId="0" xfId="0" applyNumberFormat="1" applyFont="1" applyAlignment="1">
      <alignment horizontal="center" vertical="center" wrapText="1"/>
    </xf>
    <xf numFmtId="39" fontId="25" fillId="0" borderId="23" xfId="0" applyNumberFormat="1" applyFont="1" applyBorder="1" applyAlignment="1">
      <alignment horizontal="center" vertical="center" wrapText="1"/>
    </xf>
    <xf numFmtId="39" fontId="25" fillId="0" borderId="24" xfId="0" applyNumberFormat="1" applyFont="1" applyBorder="1" applyAlignment="1">
      <alignment horizontal="center" vertical="center" wrapText="1"/>
    </xf>
    <xf numFmtId="39" fontId="25" fillId="0" borderId="19" xfId="0" applyNumberFormat="1" applyFont="1" applyBorder="1" applyAlignment="1">
      <alignment horizontal="center" vertical="center" wrapText="1"/>
    </xf>
    <xf numFmtId="39" fontId="25" fillId="0" borderId="25" xfId="0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9" fillId="0" borderId="11" xfId="42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39" fontId="25" fillId="0" borderId="0" xfId="0" applyNumberFormat="1" applyFont="1" applyBorder="1" applyAlignment="1">
      <alignment horizontal="center" vertical="center" wrapText="1"/>
    </xf>
  </cellXfs>
  <cellStyles count="169">
    <cellStyle name="20% - Акцент1" xfId="19" builtinId="30" customBuiltin="1"/>
    <cellStyle name="20% — акцент1 2" xfId="44"/>
    <cellStyle name="20% — акцент1 2 2" xfId="85"/>
    <cellStyle name="20% — акцент1 2 3" xfId="130"/>
    <cellStyle name="20% — акцент1 3" xfId="45"/>
    <cellStyle name="20% — акцент1 3 2" xfId="86"/>
    <cellStyle name="20% — акцент1 3 3" xfId="131"/>
    <cellStyle name="20% - Акцент2" xfId="23" builtinId="34" customBuiltin="1"/>
    <cellStyle name="20% — акцент2 2" xfId="46"/>
    <cellStyle name="20% — акцент2 2 2" xfId="87"/>
    <cellStyle name="20% — акцент2 2 3" xfId="132"/>
    <cellStyle name="20% — акцент2 3" xfId="47"/>
    <cellStyle name="20% — акцент2 3 2" xfId="88"/>
    <cellStyle name="20% — акцент2 3 3" xfId="133"/>
    <cellStyle name="20% - Акцент3" xfId="27" builtinId="38" customBuiltin="1"/>
    <cellStyle name="20% — акцент3 2" xfId="48"/>
    <cellStyle name="20% — акцент3 2 2" xfId="89"/>
    <cellStyle name="20% — акцент3 2 3" xfId="134"/>
    <cellStyle name="20% — акцент3 3" xfId="49"/>
    <cellStyle name="20% — акцент3 3 2" xfId="90"/>
    <cellStyle name="20% — акцент3 3 3" xfId="135"/>
    <cellStyle name="20% - Акцент4" xfId="31" builtinId="42" customBuiltin="1"/>
    <cellStyle name="20% — акцент4 2" xfId="50"/>
    <cellStyle name="20% — акцент4 2 2" xfId="91"/>
    <cellStyle name="20% — акцент4 2 3" xfId="136"/>
    <cellStyle name="20% — акцент4 3" xfId="51"/>
    <cellStyle name="20% — акцент4 3 2" xfId="92"/>
    <cellStyle name="20% — акцент4 3 3" xfId="137"/>
    <cellStyle name="20% - Акцент5" xfId="35" builtinId="46" customBuiltin="1"/>
    <cellStyle name="20% — акцент5 2" xfId="52"/>
    <cellStyle name="20% — акцент5 2 2" xfId="93"/>
    <cellStyle name="20% — акцент5 2 3" xfId="138"/>
    <cellStyle name="20% — акцент5 3" xfId="53"/>
    <cellStyle name="20% — акцент5 3 2" xfId="94"/>
    <cellStyle name="20% — акцент5 3 3" xfId="139"/>
    <cellStyle name="20% - Акцент6" xfId="39" builtinId="50" customBuiltin="1"/>
    <cellStyle name="20% — акцент6 2" xfId="54"/>
    <cellStyle name="20% — акцент6 2 2" xfId="95"/>
    <cellStyle name="20% — акцент6 2 3" xfId="140"/>
    <cellStyle name="20% — акцент6 3" xfId="55"/>
    <cellStyle name="20% — акцент6 3 2" xfId="96"/>
    <cellStyle name="20% — акцент6 3 3" xfId="141"/>
    <cellStyle name="40% - Акцент1" xfId="20" builtinId="31" customBuiltin="1"/>
    <cellStyle name="40% — акцент1 2" xfId="56"/>
    <cellStyle name="40% — акцент1 2 2" xfId="97"/>
    <cellStyle name="40% — акцент1 2 3" xfId="142"/>
    <cellStyle name="40% — акцент1 3" xfId="57"/>
    <cellStyle name="40% — акцент1 3 2" xfId="98"/>
    <cellStyle name="40% — акцент1 3 3" xfId="143"/>
    <cellStyle name="40% - Акцент2" xfId="24" builtinId="35" customBuiltin="1"/>
    <cellStyle name="40% — акцент2 2" xfId="58"/>
    <cellStyle name="40% — акцент2 2 2" xfId="99"/>
    <cellStyle name="40% — акцент2 2 3" xfId="144"/>
    <cellStyle name="40% — акцент2 3" xfId="59"/>
    <cellStyle name="40% — акцент2 3 2" xfId="100"/>
    <cellStyle name="40% — акцент2 3 3" xfId="145"/>
    <cellStyle name="40% - Акцент3" xfId="28" builtinId="39" customBuiltin="1"/>
    <cellStyle name="40% — акцент3 2" xfId="60"/>
    <cellStyle name="40% — акцент3 2 2" xfId="101"/>
    <cellStyle name="40% — акцент3 2 3" xfId="146"/>
    <cellStyle name="40% — акцент3 3" xfId="61"/>
    <cellStyle name="40% — акцент3 3 2" xfId="102"/>
    <cellStyle name="40% — акцент3 3 3" xfId="147"/>
    <cellStyle name="40% - Акцент4" xfId="32" builtinId="43" customBuiltin="1"/>
    <cellStyle name="40% — акцент4 2" xfId="62"/>
    <cellStyle name="40% — акцент4 2 2" xfId="103"/>
    <cellStyle name="40% — акцент4 2 3" xfId="148"/>
    <cellStyle name="40% — акцент4 3" xfId="63"/>
    <cellStyle name="40% — акцент4 3 2" xfId="104"/>
    <cellStyle name="40% — акцент4 3 3" xfId="149"/>
    <cellStyle name="40% - Акцент5" xfId="36" builtinId="47" customBuiltin="1"/>
    <cellStyle name="40% — акцент5 2" xfId="64"/>
    <cellStyle name="40% — акцент5 2 2" xfId="105"/>
    <cellStyle name="40% — акцент5 2 3" xfId="150"/>
    <cellStyle name="40% — акцент5 3" xfId="65"/>
    <cellStyle name="40% — акцент5 3 2" xfId="106"/>
    <cellStyle name="40% — акцент5 3 3" xfId="151"/>
    <cellStyle name="40% - Акцент6" xfId="40" builtinId="51" customBuiltin="1"/>
    <cellStyle name="40% — акцент6 2" xfId="66"/>
    <cellStyle name="40% — акцент6 2 2" xfId="107"/>
    <cellStyle name="40% — акцент6 2 3" xfId="152"/>
    <cellStyle name="40% — акцент6 3" xfId="67"/>
    <cellStyle name="40% — акцент6 3 2" xfId="108"/>
    <cellStyle name="40% — акцент6 3 3" xfId="153"/>
    <cellStyle name="60% - Акцент1" xfId="21" builtinId="32" customBuiltin="1"/>
    <cellStyle name="60% — акцент1 2" xfId="68"/>
    <cellStyle name="60% — акцент1 2 2" xfId="109"/>
    <cellStyle name="60% — акцент1 2 3" xfId="154"/>
    <cellStyle name="60% — акцент1 3" xfId="69"/>
    <cellStyle name="60% — акцент1 3 2" xfId="110"/>
    <cellStyle name="60% — акцент1 3 3" xfId="155"/>
    <cellStyle name="60% - Акцент2" xfId="25" builtinId="36" customBuiltin="1"/>
    <cellStyle name="60% — акцент2 2" xfId="70"/>
    <cellStyle name="60% — акцент2 2 2" xfId="111"/>
    <cellStyle name="60% — акцент2 2 3" xfId="156"/>
    <cellStyle name="60% — акцент2 3" xfId="71"/>
    <cellStyle name="60% — акцент2 3 2" xfId="112"/>
    <cellStyle name="60% — акцент2 3 3" xfId="157"/>
    <cellStyle name="60% - Акцент3" xfId="29" builtinId="40" customBuiltin="1"/>
    <cellStyle name="60% — акцент3 2" xfId="72"/>
    <cellStyle name="60% — акцент3 2 2" xfId="113"/>
    <cellStyle name="60% — акцент3 2 3" xfId="158"/>
    <cellStyle name="60% — акцент3 3" xfId="73"/>
    <cellStyle name="60% — акцент3 3 2" xfId="114"/>
    <cellStyle name="60% — акцент3 3 3" xfId="159"/>
    <cellStyle name="60% - Акцент4" xfId="33" builtinId="44" customBuiltin="1"/>
    <cellStyle name="60% — акцент4 2" xfId="74"/>
    <cellStyle name="60% — акцент4 2 2" xfId="115"/>
    <cellStyle name="60% — акцент4 2 3" xfId="160"/>
    <cellStyle name="60% — акцент4 3" xfId="75"/>
    <cellStyle name="60% — акцент4 3 2" xfId="116"/>
    <cellStyle name="60% — акцент4 3 3" xfId="161"/>
    <cellStyle name="60% - Акцент5" xfId="37" builtinId="48" customBuiltin="1"/>
    <cellStyle name="60% — акцент5 2" xfId="76"/>
    <cellStyle name="60% — акцент5 2 2" xfId="117"/>
    <cellStyle name="60% — акцент5 2 3" xfId="162"/>
    <cellStyle name="60% — акцент5 3" xfId="77"/>
    <cellStyle name="60% — акцент5 3 2" xfId="118"/>
    <cellStyle name="60% — акцент5 3 3" xfId="163"/>
    <cellStyle name="60% - Акцент6" xfId="41" builtinId="52" customBuiltin="1"/>
    <cellStyle name="60% — акцент6 2" xfId="78"/>
    <cellStyle name="60% — акцент6 2 2" xfId="119"/>
    <cellStyle name="60% — акцент6 2 3" xfId="164"/>
    <cellStyle name="60% — акцент6 3" xfId="79"/>
    <cellStyle name="60% — акцент6 3 2" xfId="120"/>
    <cellStyle name="60% — акцент6 3 3" xfId="165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2 3" xfId="167"/>
    <cellStyle name="Примечание 3" xfId="84"/>
    <cellStyle name="Примечание 3 2" xfId="123"/>
    <cellStyle name="Примечание 3 3" xfId="168"/>
    <cellStyle name="Примечание 4" xfId="82"/>
    <cellStyle name="Примечание 5" xfId="121"/>
    <cellStyle name="Примечание 6" xfId="125"/>
    <cellStyle name="Примечание 7" xfId="128"/>
    <cellStyle name="Примечание 8" xfId="166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tabSelected="1" topLeftCell="A184" zoomScale="90" zoomScaleNormal="90" workbookViewId="0">
      <selection activeCell="C171" sqref="C171:F172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2" customFormat="1" ht="23.25" customHeight="1" x14ac:dyDescent="0.25">
      <c r="A1" s="30"/>
      <c r="B1" s="30"/>
      <c r="C1" s="30"/>
      <c r="D1" s="30"/>
      <c r="E1" s="35" t="s">
        <v>62</v>
      </c>
      <c r="F1" s="35"/>
      <c r="G1" s="35"/>
      <c r="H1" s="30"/>
      <c r="I1" s="30"/>
      <c r="J1" s="31"/>
      <c r="K1" s="31"/>
    </row>
    <row r="2" spans="1:11" s="32" customFormat="1" ht="23.25" customHeight="1" x14ac:dyDescent="0.25">
      <c r="A2" s="30"/>
      <c r="B2" s="30"/>
      <c r="C2" s="30"/>
      <c r="D2" s="30"/>
      <c r="E2" s="35" t="s">
        <v>63</v>
      </c>
      <c r="F2" s="35"/>
      <c r="G2" s="35"/>
      <c r="H2" s="30"/>
      <c r="I2" s="30"/>
      <c r="J2" s="31"/>
      <c r="K2" s="31"/>
    </row>
    <row r="3" spans="1:11" s="32" customFormat="1" ht="24.75" customHeight="1" x14ac:dyDescent="0.25">
      <c r="A3" s="30"/>
      <c r="B3" s="30"/>
      <c r="C3" s="30"/>
      <c r="D3" s="35" t="s">
        <v>64</v>
      </c>
      <c r="E3" s="35"/>
      <c r="F3" s="35"/>
      <c r="G3" s="35"/>
      <c r="H3" s="30"/>
      <c r="I3" s="30"/>
      <c r="J3" s="31"/>
      <c r="K3" s="31"/>
    </row>
    <row r="4" spans="1:11" s="32" customFormat="1" ht="24.75" customHeight="1" x14ac:dyDescent="0.25">
      <c r="A4" s="36" t="s">
        <v>65</v>
      </c>
      <c r="B4" s="36"/>
      <c r="C4" s="37" t="s">
        <v>66</v>
      </c>
      <c r="D4" s="38"/>
      <c r="E4" s="38"/>
      <c r="F4" s="38"/>
      <c r="G4" s="39"/>
      <c r="H4" s="30"/>
      <c r="I4" s="30"/>
      <c r="J4" s="31"/>
      <c r="K4" s="31"/>
    </row>
    <row r="5" spans="1:11" s="32" customFormat="1" ht="24.75" customHeight="1" x14ac:dyDescent="0.25">
      <c r="A5" s="36" t="s">
        <v>67</v>
      </c>
      <c r="B5" s="36"/>
      <c r="C5" s="37" t="s">
        <v>68</v>
      </c>
      <c r="D5" s="38"/>
      <c r="E5" s="38"/>
      <c r="F5" s="38"/>
      <c r="G5" s="39"/>
      <c r="H5" s="30"/>
      <c r="I5" s="30"/>
      <c r="J5" s="31"/>
      <c r="K5" s="31"/>
    </row>
    <row r="6" spans="1:11" ht="20.100000000000001" customHeight="1" x14ac:dyDescent="0.25">
      <c r="A6" s="48" t="s">
        <v>39</v>
      </c>
      <c r="B6" s="48"/>
      <c r="C6" s="48"/>
      <c r="D6" s="48"/>
      <c r="E6" s="48"/>
      <c r="F6" s="48"/>
      <c r="G6" s="48"/>
    </row>
    <row r="7" spans="1:11" ht="20.25" customHeight="1" x14ac:dyDescent="0.25">
      <c r="A7" s="49" t="s">
        <v>69</v>
      </c>
      <c r="B7" s="49"/>
      <c r="C7" s="49"/>
      <c r="D7" s="49"/>
      <c r="E7" s="49"/>
      <c r="F7" s="49"/>
      <c r="G7" s="49"/>
    </row>
    <row r="8" spans="1:11" ht="20.100000000000001" customHeight="1" x14ac:dyDescent="0.25">
      <c r="A8" s="50" t="s">
        <v>10</v>
      </c>
      <c r="B8" s="50"/>
      <c r="C8" s="50"/>
      <c r="D8" s="50"/>
      <c r="E8" s="50"/>
      <c r="F8" s="50"/>
      <c r="G8" s="50"/>
    </row>
    <row r="9" spans="1:11" ht="45.75" customHeight="1" x14ac:dyDescent="0.25">
      <c r="A9" s="51" t="s">
        <v>0</v>
      </c>
      <c r="B9" s="51" t="s">
        <v>1</v>
      </c>
      <c r="C9" s="51" t="s">
        <v>2</v>
      </c>
      <c r="D9" s="51"/>
      <c r="E9" s="51"/>
      <c r="F9" s="51" t="s">
        <v>3</v>
      </c>
      <c r="G9" s="51" t="s">
        <v>20</v>
      </c>
    </row>
    <row r="10" spans="1:11" ht="20.100000000000001" customHeight="1" x14ac:dyDescent="0.25">
      <c r="A10" s="51"/>
      <c r="B10" s="51"/>
      <c r="C10" s="5" t="s">
        <v>4</v>
      </c>
      <c r="D10" s="5" t="s">
        <v>5</v>
      </c>
      <c r="E10" s="5" t="s">
        <v>6</v>
      </c>
      <c r="F10" s="51"/>
      <c r="G10" s="51"/>
    </row>
    <row r="11" spans="1:11" ht="20.100000000000001" customHeight="1" x14ac:dyDescent="0.25">
      <c r="A11" s="46" t="s">
        <v>40</v>
      </c>
      <c r="B11" s="41"/>
      <c r="C11" s="41"/>
      <c r="D11" s="41"/>
      <c r="E11" s="41"/>
      <c r="F11" s="41"/>
      <c r="G11" s="47"/>
    </row>
    <row r="12" spans="1:11" ht="20.100000000000001" customHeight="1" x14ac:dyDescent="0.25">
      <c r="A12" s="4" t="s">
        <v>44</v>
      </c>
      <c r="B12" s="24">
        <v>160</v>
      </c>
      <c r="C12" s="53"/>
      <c r="D12" s="53"/>
      <c r="E12" s="53"/>
      <c r="F12" s="53"/>
      <c r="G12" s="7" t="s">
        <v>21</v>
      </c>
    </row>
    <row r="13" spans="1:11" ht="20.100000000000001" customHeight="1" x14ac:dyDescent="0.25">
      <c r="A13" s="3" t="s">
        <v>45</v>
      </c>
      <c r="B13" s="24">
        <v>150</v>
      </c>
      <c r="C13" s="56"/>
      <c r="D13" s="56"/>
      <c r="E13" s="56"/>
      <c r="F13" s="56"/>
      <c r="G13" s="7" t="s">
        <v>21</v>
      </c>
    </row>
    <row r="14" spans="1:11" ht="20.100000000000001" customHeight="1" x14ac:dyDescent="0.25">
      <c r="A14" s="3" t="s">
        <v>46</v>
      </c>
      <c r="B14" s="24">
        <v>40</v>
      </c>
      <c r="C14" s="56"/>
      <c r="D14" s="56"/>
      <c r="E14" s="56"/>
      <c r="F14" s="56"/>
      <c r="G14" s="7" t="s">
        <v>21</v>
      </c>
    </row>
    <row r="15" spans="1:11" ht="20.100000000000001" customHeight="1" x14ac:dyDescent="0.25">
      <c r="A15" s="6" t="s">
        <v>8</v>
      </c>
      <c r="B15" s="23">
        <v>350</v>
      </c>
      <c r="C15" s="22">
        <v>9.4</v>
      </c>
      <c r="D15" s="22">
        <v>7.7</v>
      </c>
      <c r="E15" s="22">
        <v>45.4</v>
      </c>
      <c r="F15" s="22">
        <v>299</v>
      </c>
      <c r="G15" s="8" t="s">
        <v>7</v>
      </c>
    </row>
    <row r="16" spans="1:11" ht="20.100000000000001" customHeight="1" x14ac:dyDescent="0.25">
      <c r="A16" s="42" t="s">
        <v>9</v>
      </c>
      <c r="B16" s="43"/>
      <c r="C16" s="25">
        <f>SUM(C15)</f>
        <v>9.4</v>
      </c>
      <c r="D16" s="25">
        <f t="shared" ref="D16:E16" si="0">SUM(D15)</f>
        <v>7.7</v>
      </c>
      <c r="E16" s="25">
        <f t="shared" si="0"/>
        <v>45.4</v>
      </c>
      <c r="F16" s="25">
        <v>299</v>
      </c>
      <c r="G16" s="8" t="s">
        <v>7</v>
      </c>
    </row>
    <row r="17" spans="1:7" ht="20.100000000000001" customHeight="1" x14ac:dyDescent="0.25">
      <c r="A17" s="41" t="s">
        <v>11</v>
      </c>
      <c r="B17" s="41"/>
      <c r="C17" s="41"/>
      <c r="D17" s="41"/>
      <c r="E17" s="41"/>
      <c r="F17" s="41"/>
      <c r="G17" s="41"/>
    </row>
    <row r="18" spans="1:7" ht="36" customHeight="1" x14ac:dyDescent="0.25">
      <c r="A18" s="44" t="s">
        <v>0</v>
      </c>
      <c r="B18" s="44" t="s">
        <v>1</v>
      </c>
      <c r="C18" s="46" t="s">
        <v>2</v>
      </c>
      <c r="D18" s="41"/>
      <c r="E18" s="47"/>
      <c r="F18" s="44" t="s">
        <v>3</v>
      </c>
      <c r="G18" s="44" t="s">
        <v>20</v>
      </c>
    </row>
    <row r="19" spans="1:7" ht="20.100000000000001" customHeight="1" x14ac:dyDescent="0.25">
      <c r="A19" s="45"/>
      <c r="B19" s="45"/>
      <c r="C19" s="5" t="s">
        <v>4</v>
      </c>
      <c r="D19" s="5" t="s">
        <v>5</v>
      </c>
      <c r="E19" s="5" t="s">
        <v>6</v>
      </c>
      <c r="F19" s="45"/>
      <c r="G19" s="45"/>
    </row>
    <row r="20" spans="1:7" ht="20.100000000000001" customHeight="1" x14ac:dyDescent="0.25">
      <c r="A20" s="46" t="s">
        <v>40</v>
      </c>
      <c r="B20" s="41"/>
      <c r="C20" s="41"/>
      <c r="D20" s="41"/>
      <c r="E20" s="41"/>
      <c r="F20" s="41"/>
      <c r="G20" s="47"/>
    </row>
    <row r="21" spans="1:7" ht="20.100000000000001" customHeight="1" x14ac:dyDescent="0.25">
      <c r="A21" s="17" t="s">
        <v>51</v>
      </c>
      <c r="B21" s="20">
        <v>150</v>
      </c>
      <c r="C21" s="52"/>
      <c r="D21" s="53"/>
      <c r="E21" s="53"/>
      <c r="F21" s="54"/>
      <c r="G21" s="7" t="s">
        <v>21</v>
      </c>
    </row>
    <row r="22" spans="1:7" ht="20.100000000000001" customHeight="1" x14ac:dyDescent="0.25">
      <c r="A22" s="17" t="s">
        <v>47</v>
      </c>
      <c r="B22" s="20" t="s">
        <v>42</v>
      </c>
      <c r="C22" s="55"/>
      <c r="D22" s="56"/>
      <c r="E22" s="56"/>
      <c r="F22" s="57"/>
      <c r="G22" s="7" t="s">
        <v>21</v>
      </c>
    </row>
    <row r="23" spans="1:7" ht="20.100000000000001" customHeight="1" x14ac:dyDescent="0.25">
      <c r="A23" s="17" t="s">
        <v>41</v>
      </c>
      <c r="B23" s="21">
        <v>40</v>
      </c>
      <c r="C23" s="58"/>
      <c r="D23" s="59"/>
      <c r="E23" s="59"/>
      <c r="F23" s="60"/>
      <c r="G23" s="7" t="s">
        <v>21</v>
      </c>
    </row>
    <row r="24" spans="1:7" ht="20.100000000000001" customHeight="1" x14ac:dyDescent="0.25">
      <c r="A24" s="34" t="s">
        <v>8</v>
      </c>
      <c r="B24" s="23">
        <v>380</v>
      </c>
      <c r="C24" s="22">
        <v>9.5</v>
      </c>
      <c r="D24" s="22">
        <v>5.8</v>
      </c>
      <c r="E24" s="22">
        <v>53.800000000000004</v>
      </c>
      <c r="F24" s="22">
        <v>303.39999999999998</v>
      </c>
      <c r="G24" s="8" t="s">
        <v>7</v>
      </c>
    </row>
    <row r="25" spans="1:7" ht="20.100000000000001" customHeight="1" x14ac:dyDescent="0.25">
      <c r="A25" s="42" t="s">
        <v>9</v>
      </c>
      <c r="B25" s="43"/>
      <c r="C25" s="25">
        <f>SUM(C24)</f>
        <v>9.5</v>
      </c>
      <c r="D25" s="25">
        <f t="shared" ref="D25:F25" si="1">SUM(D24)</f>
        <v>5.8</v>
      </c>
      <c r="E25" s="25">
        <f t="shared" si="1"/>
        <v>53.800000000000004</v>
      </c>
      <c r="F25" s="25">
        <f t="shared" si="1"/>
        <v>303.39999999999998</v>
      </c>
      <c r="G25" s="8" t="s">
        <v>7</v>
      </c>
    </row>
    <row r="26" spans="1:7" ht="20.100000000000001" customHeight="1" x14ac:dyDescent="0.25">
      <c r="A26" s="41" t="s">
        <v>12</v>
      </c>
      <c r="B26" s="41"/>
      <c r="C26" s="41"/>
      <c r="D26" s="41"/>
      <c r="E26" s="41"/>
      <c r="F26" s="41"/>
      <c r="G26" s="41"/>
    </row>
    <row r="27" spans="1:7" ht="30" customHeight="1" x14ac:dyDescent="0.25">
      <c r="A27" s="44" t="s">
        <v>0</v>
      </c>
      <c r="B27" s="44" t="s">
        <v>1</v>
      </c>
      <c r="C27" s="46" t="s">
        <v>2</v>
      </c>
      <c r="D27" s="41"/>
      <c r="E27" s="47"/>
      <c r="F27" s="44" t="s">
        <v>3</v>
      </c>
      <c r="G27" s="44" t="s">
        <v>20</v>
      </c>
    </row>
    <row r="28" spans="1:7" ht="20.100000000000001" customHeight="1" x14ac:dyDescent="0.25">
      <c r="A28" s="45"/>
      <c r="B28" s="45"/>
      <c r="C28" s="5" t="s">
        <v>4</v>
      </c>
      <c r="D28" s="5" t="s">
        <v>5</v>
      </c>
      <c r="E28" s="5" t="s">
        <v>6</v>
      </c>
      <c r="F28" s="45"/>
      <c r="G28" s="45"/>
    </row>
    <row r="29" spans="1:7" ht="20.100000000000001" customHeight="1" x14ac:dyDescent="0.25">
      <c r="A29" s="46" t="s">
        <v>40</v>
      </c>
      <c r="B29" s="41"/>
      <c r="C29" s="41"/>
      <c r="D29" s="41"/>
      <c r="E29" s="41"/>
      <c r="F29" s="41"/>
      <c r="G29" s="47"/>
    </row>
    <row r="30" spans="1:7" ht="20.100000000000001" customHeight="1" x14ac:dyDescent="0.25">
      <c r="A30" s="17" t="s">
        <v>49</v>
      </c>
      <c r="B30" s="20">
        <v>150</v>
      </c>
      <c r="C30" s="52"/>
      <c r="D30" s="53"/>
      <c r="E30" s="53"/>
      <c r="F30" s="54"/>
      <c r="G30" s="7" t="s">
        <v>21</v>
      </c>
    </row>
    <row r="31" spans="1:7" ht="20.100000000000001" customHeight="1" x14ac:dyDescent="0.25">
      <c r="A31" s="17" t="s">
        <v>47</v>
      </c>
      <c r="B31" s="20" t="s">
        <v>42</v>
      </c>
      <c r="C31" s="55"/>
      <c r="D31" s="56"/>
      <c r="E31" s="56"/>
      <c r="F31" s="57"/>
      <c r="G31" s="7" t="s">
        <v>21</v>
      </c>
    </row>
    <row r="32" spans="1:7" ht="20.100000000000001" customHeight="1" x14ac:dyDescent="0.25">
      <c r="A32" s="17" t="s">
        <v>41</v>
      </c>
      <c r="B32" s="20">
        <v>20</v>
      </c>
      <c r="C32" s="55"/>
      <c r="D32" s="56"/>
      <c r="E32" s="56"/>
      <c r="F32" s="57"/>
      <c r="G32" s="7" t="s">
        <v>21</v>
      </c>
    </row>
    <row r="33" spans="1:7" ht="20.100000000000001" customHeight="1" x14ac:dyDescent="0.25">
      <c r="A33" s="27" t="s">
        <v>71</v>
      </c>
      <c r="B33" s="21">
        <v>1</v>
      </c>
      <c r="C33" s="58"/>
      <c r="D33" s="59"/>
      <c r="E33" s="59"/>
      <c r="F33" s="60"/>
      <c r="G33" s="7" t="s">
        <v>21</v>
      </c>
    </row>
    <row r="34" spans="1:7" ht="20.100000000000001" customHeight="1" x14ac:dyDescent="0.25">
      <c r="A34" s="6" t="s">
        <v>8</v>
      </c>
      <c r="B34" s="23">
        <v>405</v>
      </c>
      <c r="C34" s="22">
        <v>13.2</v>
      </c>
      <c r="D34" s="22">
        <v>9</v>
      </c>
      <c r="E34" s="22">
        <v>47.2</v>
      </c>
      <c r="F34" s="22">
        <v>323.39999999999998</v>
      </c>
      <c r="G34" s="8" t="s">
        <v>7</v>
      </c>
    </row>
    <row r="35" spans="1:7" ht="20.100000000000001" customHeight="1" x14ac:dyDescent="0.25">
      <c r="A35" s="42" t="s">
        <v>9</v>
      </c>
      <c r="B35" s="43"/>
      <c r="C35" s="26">
        <f>SUM(C34)</f>
        <v>13.2</v>
      </c>
      <c r="D35" s="26">
        <f t="shared" ref="D35:F35" si="2">SUM(D34)</f>
        <v>9</v>
      </c>
      <c r="E35" s="26">
        <f t="shared" si="2"/>
        <v>47.2</v>
      </c>
      <c r="F35" s="26">
        <f t="shared" si="2"/>
        <v>323.39999999999998</v>
      </c>
      <c r="G35" s="8" t="s">
        <v>7</v>
      </c>
    </row>
    <row r="36" spans="1:7" ht="20.100000000000001" customHeight="1" x14ac:dyDescent="0.25">
      <c r="A36" s="61" t="s">
        <v>13</v>
      </c>
      <c r="B36" s="61"/>
      <c r="C36" s="61"/>
      <c r="D36" s="61"/>
      <c r="E36" s="61"/>
      <c r="F36" s="61"/>
      <c r="G36" s="61"/>
    </row>
    <row r="37" spans="1:7" ht="28.5" customHeight="1" x14ac:dyDescent="0.25">
      <c r="A37" s="51" t="s">
        <v>0</v>
      </c>
      <c r="B37" s="51" t="s">
        <v>1</v>
      </c>
      <c r="C37" s="51" t="s">
        <v>2</v>
      </c>
      <c r="D37" s="51"/>
      <c r="E37" s="51"/>
      <c r="F37" s="51" t="s">
        <v>3</v>
      </c>
      <c r="G37" s="51" t="s">
        <v>20</v>
      </c>
    </row>
    <row r="38" spans="1:7" ht="20.100000000000001" customHeight="1" x14ac:dyDescent="0.25">
      <c r="A38" s="51"/>
      <c r="B38" s="51"/>
      <c r="C38" s="5" t="s">
        <v>4</v>
      </c>
      <c r="D38" s="5" t="s">
        <v>5</v>
      </c>
      <c r="E38" s="5" t="s">
        <v>6</v>
      </c>
      <c r="F38" s="51"/>
      <c r="G38" s="51"/>
    </row>
    <row r="39" spans="1:7" ht="20.100000000000001" customHeight="1" x14ac:dyDescent="0.25">
      <c r="A39" s="46" t="s">
        <v>40</v>
      </c>
      <c r="B39" s="41"/>
      <c r="C39" s="41"/>
      <c r="D39" s="41"/>
      <c r="E39" s="41"/>
      <c r="F39" s="41"/>
      <c r="G39" s="47"/>
    </row>
    <row r="40" spans="1:7" ht="20.100000000000001" customHeight="1" x14ac:dyDescent="0.25">
      <c r="A40" s="27" t="s">
        <v>50</v>
      </c>
      <c r="B40" s="24">
        <v>150</v>
      </c>
      <c r="C40" s="52"/>
      <c r="D40" s="53"/>
      <c r="E40" s="53"/>
      <c r="F40" s="54"/>
      <c r="G40" s="7" t="s">
        <v>21</v>
      </c>
    </row>
    <row r="41" spans="1:7" ht="20.100000000000001" customHeight="1" x14ac:dyDescent="0.25">
      <c r="A41" s="27" t="s">
        <v>38</v>
      </c>
      <c r="B41" s="24" t="s">
        <v>57</v>
      </c>
      <c r="C41" s="55"/>
      <c r="D41" s="64"/>
      <c r="E41" s="64"/>
      <c r="F41" s="57"/>
      <c r="G41" s="7" t="s">
        <v>21</v>
      </c>
    </row>
    <row r="42" spans="1:7" ht="20.100000000000001" customHeight="1" x14ac:dyDescent="0.25">
      <c r="A42" s="2" t="s">
        <v>41</v>
      </c>
      <c r="B42" s="24">
        <v>50</v>
      </c>
      <c r="C42" s="55"/>
      <c r="D42" s="64"/>
      <c r="E42" s="64"/>
      <c r="F42" s="57"/>
      <c r="G42" s="7" t="s">
        <v>21</v>
      </c>
    </row>
    <row r="43" spans="1:7" ht="20.100000000000001" customHeight="1" x14ac:dyDescent="0.25">
      <c r="A43" s="33" t="s">
        <v>54</v>
      </c>
      <c r="B43" s="24">
        <v>5</v>
      </c>
      <c r="C43" s="55"/>
      <c r="D43" s="64"/>
      <c r="E43" s="64"/>
      <c r="F43" s="57"/>
      <c r="G43" s="7" t="s">
        <v>21</v>
      </c>
    </row>
    <row r="44" spans="1:7" ht="20.100000000000001" customHeight="1" x14ac:dyDescent="0.25">
      <c r="A44" s="33" t="s">
        <v>70</v>
      </c>
      <c r="B44" s="24">
        <v>200</v>
      </c>
      <c r="C44" s="58"/>
      <c r="D44" s="59"/>
      <c r="E44" s="59"/>
      <c r="F44" s="60"/>
      <c r="G44" s="7" t="s">
        <v>21</v>
      </c>
    </row>
    <row r="45" spans="1:7" ht="20.100000000000001" customHeight="1" x14ac:dyDescent="0.25">
      <c r="A45" s="6" t="s">
        <v>8</v>
      </c>
      <c r="B45" s="23">
        <v>565</v>
      </c>
      <c r="C45" s="22">
        <v>10.3</v>
      </c>
      <c r="D45" s="22">
        <v>7.8999999999999995</v>
      </c>
      <c r="E45" s="22">
        <v>64.2</v>
      </c>
      <c r="F45" s="22">
        <v>375.4</v>
      </c>
      <c r="G45" s="8" t="s">
        <v>7</v>
      </c>
    </row>
    <row r="46" spans="1:7" ht="20.100000000000001" customHeight="1" x14ac:dyDescent="0.25">
      <c r="A46" s="40" t="s">
        <v>9</v>
      </c>
      <c r="B46" s="40"/>
      <c r="C46" s="26">
        <v>10.3</v>
      </c>
      <c r="D46" s="26">
        <v>7.8999999999999995</v>
      </c>
      <c r="E46" s="26">
        <v>64.2</v>
      </c>
      <c r="F46" s="26">
        <v>375.4</v>
      </c>
      <c r="G46" s="8" t="s">
        <v>7</v>
      </c>
    </row>
    <row r="47" spans="1:7" ht="20.100000000000001" customHeight="1" x14ac:dyDescent="0.25">
      <c r="A47" s="41" t="s">
        <v>14</v>
      </c>
      <c r="B47" s="41"/>
      <c r="C47" s="41"/>
      <c r="D47" s="41"/>
      <c r="E47" s="41"/>
      <c r="F47" s="41"/>
      <c r="G47" s="41"/>
    </row>
    <row r="48" spans="1:7" ht="27.75" customHeight="1" x14ac:dyDescent="0.25">
      <c r="A48" s="44" t="s">
        <v>0</v>
      </c>
      <c r="B48" s="44" t="s">
        <v>1</v>
      </c>
      <c r="C48" s="46" t="s">
        <v>2</v>
      </c>
      <c r="D48" s="41"/>
      <c r="E48" s="47"/>
      <c r="F48" s="44" t="s">
        <v>3</v>
      </c>
      <c r="G48" s="44" t="s">
        <v>20</v>
      </c>
    </row>
    <row r="49" spans="1:7" ht="20.100000000000001" customHeight="1" x14ac:dyDescent="0.25">
      <c r="A49" s="45"/>
      <c r="B49" s="45"/>
      <c r="C49" s="5" t="s">
        <v>4</v>
      </c>
      <c r="D49" s="5" t="s">
        <v>5</v>
      </c>
      <c r="E49" s="5" t="s">
        <v>6</v>
      </c>
      <c r="F49" s="45"/>
      <c r="G49" s="45"/>
    </row>
    <row r="50" spans="1:7" ht="20.100000000000001" customHeight="1" x14ac:dyDescent="0.25">
      <c r="A50" s="46" t="s">
        <v>40</v>
      </c>
      <c r="B50" s="41"/>
      <c r="C50" s="41"/>
      <c r="D50" s="41"/>
      <c r="E50" s="41"/>
      <c r="F50" s="41"/>
      <c r="G50" s="47"/>
    </row>
    <row r="51" spans="1:7" ht="20.100000000000001" customHeight="1" x14ac:dyDescent="0.25">
      <c r="A51" s="3" t="s">
        <v>59</v>
      </c>
      <c r="B51" s="24">
        <v>150</v>
      </c>
      <c r="C51" s="53"/>
      <c r="D51" s="53"/>
      <c r="E51" s="53"/>
      <c r="F51" s="53"/>
      <c r="G51" s="7" t="s">
        <v>21</v>
      </c>
    </row>
    <row r="52" spans="1:7" ht="20.100000000000001" customHeight="1" x14ac:dyDescent="0.25">
      <c r="A52" s="3" t="s">
        <v>52</v>
      </c>
      <c r="B52" s="24">
        <v>150</v>
      </c>
      <c r="C52" s="56"/>
      <c r="D52" s="56"/>
      <c r="E52" s="56"/>
      <c r="F52" s="56"/>
      <c r="G52" s="7" t="s">
        <v>21</v>
      </c>
    </row>
    <row r="53" spans="1:7" ht="20.100000000000001" customHeight="1" x14ac:dyDescent="0.25">
      <c r="A53" s="28" t="s">
        <v>53</v>
      </c>
      <c r="B53" s="7" t="s">
        <v>43</v>
      </c>
      <c r="C53" s="56"/>
      <c r="D53" s="56"/>
      <c r="E53" s="56"/>
      <c r="F53" s="56"/>
      <c r="G53" s="7" t="s">
        <v>21</v>
      </c>
    </row>
    <row r="54" spans="1:7" ht="20.100000000000001" customHeight="1" x14ac:dyDescent="0.25">
      <c r="A54" s="6" t="s">
        <v>8</v>
      </c>
      <c r="B54" s="23">
        <v>355</v>
      </c>
      <c r="C54" s="22">
        <v>11</v>
      </c>
      <c r="D54" s="22">
        <v>10.1</v>
      </c>
      <c r="E54" s="22">
        <v>62.199999999999996</v>
      </c>
      <c r="F54" s="22">
        <v>387.2</v>
      </c>
      <c r="G54" s="8" t="s">
        <v>7</v>
      </c>
    </row>
    <row r="55" spans="1:7" ht="20.100000000000001" customHeight="1" x14ac:dyDescent="0.25">
      <c r="A55" s="42" t="s">
        <v>9</v>
      </c>
      <c r="B55" s="43"/>
      <c r="C55" s="26">
        <f>SUM(C54)</f>
        <v>11</v>
      </c>
      <c r="D55" s="26">
        <f t="shared" ref="D55:F55" si="3">SUM(D54)</f>
        <v>10.1</v>
      </c>
      <c r="E55" s="26">
        <f t="shared" si="3"/>
        <v>62.199999999999996</v>
      </c>
      <c r="F55" s="26">
        <f t="shared" si="3"/>
        <v>387.2</v>
      </c>
      <c r="G55" s="8" t="s">
        <v>7</v>
      </c>
    </row>
    <row r="56" spans="1:7" ht="20.100000000000001" customHeight="1" x14ac:dyDescent="0.25">
      <c r="A56" s="41" t="s">
        <v>15</v>
      </c>
      <c r="B56" s="41"/>
      <c r="C56" s="41"/>
      <c r="D56" s="41"/>
      <c r="E56" s="41"/>
      <c r="F56" s="41"/>
      <c r="G56" s="41"/>
    </row>
    <row r="57" spans="1:7" ht="27" customHeight="1" x14ac:dyDescent="0.25">
      <c r="A57" s="44" t="s">
        <v>0</v>
      </c>
      <c r="B57" s="44" t="s">
        <v>1</v>
      </c>
      <c r="C57" s="46" t="s">
        <v>2</v>
      </c>
      <c r="D57" s="41"/>
      <c r="E57" s="47"/>
      <c r="F57" s="44" t="s">
        <v>3</v>
      </c>
      <c r="G57" s="44" t="s">
        <v>20</v>
      </c>
    </row>
    <row r="58" spans="1:7" ht="20.100000000000001" customHeight="1" x14ac:dyDescent="0.25">
      <c r="A58" s="45"/>
      <c r="B58" s="45"/>
      <c r="C58" s="5" t="s">
        <v>4</v>
      </c>
      <c r="D58" s="5" t="s">
        <v>5</v>
      </c>
      <c r="E58" s="5" t="s">
        <v>6</v>
      </c>
      <c r="F58" s="45"/>
      <c r="G58" s="45"/>
    </row>
    <row r="59" spans="1:7" ht="20.100000000000001" customHeight="1" x14ac:dyDescent="0.25">
      <c r="A59" s="46" t="s">
        <v>40</v>
      </c>
      <c r="B59" s="41"/>
      <c r="C59" s="41"/>
      <c r="D59" s="41"/>
      <c r="E59" s="41"/>
      <c r="F59" s="41"/>
      <c r="G59" s="47"/>
    </row>
    <row r="60" spans="1:7" ht="20.100000000000001" customHeight="1" x14ac:dyDescent="0.25">
      <c r="A60" s="17" t="s">
        <v>49</v>
      </c>
      <c r="B60" s="20">
        <v>150</v>
      </c>
      <c r="C60" s="52"/>
      <c r="D60" s="53"/>
      <c r="E60" s="53"/>
      <c r="F60" s="54"/>
      <c r="G60" s="7" t="s">
        <v>21</v>
      </c>
    </row>
    <row r="61" spans="1:7" ht="20.100000000000001" customHeight="1" x14ac:dyDescent="0.25">
      <c r="A61" s="17" t="s">
        <v>38</v>
      </c>
      <c r="B61" s="20" t="s">
        <v>57</v>
      </c>
      <c r="C61" s="55"/>
      <c r="D61" s="56"/>
      <c r="E61" s="56"/>
      <c r="F61" s="57"/>
      <c r="G61" s="7" t="s">
        <v>21</v>
      </c>
    </row>
    <row r="62" spans="1:7" ht="20.100000000000001" customHeight="1" x14ac:dyDescent="0.25">
      <c r="A62" s="17" t="s">
        <v>41</v>
      </c>
      <c r="B62" s="20">
        <v>50</v>
      </c>
      <c r="C62" s="55"/>
      <c r="D62" s="56"/>
      <c r="E62" s="56"/>
      <c r="F62" s="57"/>
      <c r="G62" s="7" t="s">
        <v>21</v>
      </c>
    </row>
    <row r="63" spans="1:7" ht="20.100000000000001" customHeight="1" x14ac:dyDescent="0.25">
      <c r="A63" s="17" t="s">
        <v>54</v>
      </c>
      <c r="B63" s="21">
        <v>5</v>
      </c>
      <c r="C63" s="58"/>
      <c r="D63" s="59"/>
      <c r="E63" s="59"/>
      <c r="F63" s="60"/>
      <c r="G63" s="7" t="s">
        <v>21</v>
      </c>
    </row>
    <row r="64" spans="1:7" ht="20.100000000000001" customHeight="1" x14ac:dyDescent="0.25">
      <c r="A64" s="6" t="s">
        <v>8</v>
      </c>
      <c r="B64" s="23">
        <v>365</v>
      </c>
      <c r="C64" s="22">
        <v>11.2</v>
      </c>
      <c r="D64" s="22">
        <v>6.4</v>
      </c>
      <c r="E64" s="22">
        <v>59.5</v>
      </c>
      <c r="F64" s="22">
        <v>340.7</v>
      </c>
      <c r="G64" s="8" t="s">
        <v>7</v>
      </c>
    </row>
    <row r="65" spans="1:7" ht="20.100000000000001" customHeight="1" x14ac:dyDescent="0.25">
      <c r="A65" s="42" t="s">
        <v>9</v>
      </c>
      <c r="B65" s="43"/>
      <c r="C65" s="26">
        <f>SUM(C64)</f>
        <v>11.2</v>
      </c>
      <c r="D65" s="26">
        <f t="shared" ref="D65:F65" si="4">SUM(D64)</f>
        <v>6.4</v>
      </c>
      <c r="E65" s="26">
        <f t="shared" si="4"/>
        <v>59.5</v>
      </c>
      <c r="F65" s="26">
        <f t="shared" si="4"/>
        <v>340.7</v>
      </c>
      <c r="G65" s="8" t="s">
        <v>7</v>
      </c>
    </row>
    <row r="66" spans="1:7" ht="20.100000000000001" customHeight="1" x14ac:dyDescent="0.25">
      <c r="A66" s="41" t="s">
        <v>16</v>
      </c>
      <c r="B66" s="41"/>
      <c r="C66" s="41"/>
      <c r="D66" s="41"/>
      <c r="E66" s="41"/>
      <c r="F66" s="41"/>
      <c r="G66" s="41"/>
    </row>
    <row r="67" spans="1:7" ht="28.5" customHeight="1" x14ac:dyDescent="0.25">
      <c r="A67" s="44" t="s">
        <v>0</v>
      </c>
      <c r="B67" s="44" t="s">
        <v>1</v>
      </c>
      <c r="C67" s="46" t="s">
        <v>2</v>
      </c>
      <c r="D67" s="41"/>
      <c r="E67" s="47"/>
      <c r="F67" s="44" t="s">
        <v>3</v>
      </c>
      <c r="G67" s="44" t="s">
        <v>20</v>
      </c>
    </row>
    <row r="68" spans="1:7" ht="20.100000000000001" customHeight="1" x14ac:dyDescent="0.25">
      <c r="A68" s="45"/>
      <c r="B68" s="45"/>
      <c r="C68" s="5" t="s">
        <v>4</v>
      </c>
      <c r="D68" s="5" t="s">
        <v>5</v>
      </c>
      <c r="E68" s="5" t="s">
        <v>6</v>
      </c>
      <c r="F68" s="45"/>
      <c r="G68" s="45"/>
    </row>
    <row r="69" spans="1:7" ht="20.100000000000001" customHeight="1" x14ac:dyDescent="0.25">
      <c r="A69" s="46" t="s">
        <v>40</v>
      </c>
      <c r="B69" s="41"/>
      <c r="C69" s="41"/>
      <c r="D69" s="41"/>
      <c r="E69" s="41"/>
      <c r="F69" s="41"/>
      <c r="G69" s="47"/>
    </row>
    <row r="70" spans="1:7" ht="20.100000000000001" customHeight="1" x14ac:dyDescent="0.25">
      <c r="A70" s="27" t="s">
        <v>71</v>
      </c>
      <c r="B70" s="20">
        <v>130</v>
      </c>
      <c r="C70" s="55"/>
      <c r="D70" s="56"/>
      <c r="E70" s="56"/>
      <c r="F70" s="57"/>
      <c r="G70" s="7" t="s">
        <v>21</v>
      </c>
    </row>
    <row r="71" spans="1:7" ht="20.100000000000001" customHeight="1" x14ac:dyDescent="0.25">
      <c r="A71" s="17" t="s">
        <v>47</v>
      </c>
      <c r="B71" s="20" t="s">
        <v>42</v>
      </c>
      <c r="C71" s="55"/>
      <c r="D71" s="56"/>
      <c r="E71" s="56"/>
      <c r="F71" s="57"/>
      <c r="G71" s="7" t="s">
        <v>21</v>
      </c>
    </row>
    <row r="72" spans="1:7" ht="20.100000000000001" customHeight="1" x14ac:dyDescent="0.25">
      <c r="A72" s="17" t="s">
        <v>41</v>
      </c>
      <c r="B72" s="21">
        <v>30</v>
      </c>
      <c r="C72" s="58"/>
      <c r="D72" s="59"/>
      <c r="E72" s="59"/>
      <c r="F72" s="60"/>
      <c r="G72" s="7" t="s">
        <v>21</v>
      </c>
    </row>
    <row r="73" spans="1:7" ht="20.100000000000001" customHeight="1" x14ac:dyDescent="0.25">
      <c r="A73" s="6" t="s">
        <v>8</v>
      </c>
      <c r="B73" s="23">
        <v>350</v>
      </c>
      <c r="C73" s="22">
        <v>10.5</v>
      </c>
      <c r="D73" s="22">
        <v>9.3000000000000007</v>
      </c>
      <c r="E73" s="22">
        <v>31.700000000000003</v>
      </c>
      <c r="F73" s="22">
        <v>298.3</v>
      </c>
      <c r="G73" s="8" t="s">
        <v>7</v>
      </c>
    </row>
    <row r="74" spans="1:7" ht="20.100000000000001" customHeight="1" x14ac:dyDescent="0.25">
      <c r="A74" s="42" t="s">
        <v>9</v>
      </c>
      <c r="B74" s="43"/>
      <c r="C74" s="26">
        <f>SUM(C73)</f>
        <v>10.5</v>
      </c>
      <c r="D74" s="26">
        <f t="shared" ref="D74:F74" si="5">SUM(D73)</f>
        <v>9.3000000000000007</v>
      </c>
      <c r="E74" s="26">
        <f t="shared" si="5"/>
        <v>31.700000000000003</v>
      </c>
      <c r="F74" s="26">
        <f t="shared" si="5"/>
        <v>298.3</v>
      </c>
      <c r="G74" s="8" t="s">
        <v>7</v>
      </c>
    </row>
    <row r="75" spans="1:7" ht="20.100000000000001" customHeight="1" x14ac:dyDescent="0.25">
      <c r="A75" s="41" t="s">
        <v>17</v>
      </c>
      <c r="B75" s="41"/>
      <c r="C75" s="41"/>
      <c r="D75" s="41"/>
      <c r="E75" s="41"/>
      <c r="F75" s="41"/>
      <c r="G75" s="41"/>
    </row>
    <row r="76" spans="1:7" ht="30.75" customHeight="1" x14ac:dyDescent="0.25">
      <c r="A76" s="44" t="s">
        <v>0</v>
      </c>
      <c r="B76" s="44" t="s">
        <v>1</v>
      </c>
      <c r="C76" s="46" t="s">
        <v>2</v>
      </c>
      <c r="D76" s="41"/>
      <c r="E76" s="47"/>
      <c r="F76" s="44" t="s">
        <v>3</v>
      </c>
      <c r="G76" s="44" t="s">
        <v>20</v>
      </c>
    </row>
    <row r="77" spans="1:7" ht="20.100000000000001" customHeight="1" x14ac:dyDescent="0.25">
      <c r="A77" s="45"/>
      <c r="B77" s="45"/>
      <c r="C77" s="5" t="s">
        <v>4</v>
      </c>
      <c r="D77" s="5" t="s">
        <v>5</v>
      </c>
      <c r="E77" s="5" t="s">
        <v>6</v>
      </c>
      <c r="F77" s="45"/>
      <c r="G77" s="45"/>
    </row>
    <row r="78" spans="1:7" ht="20.100000000000001" customHeight="1" x14ac:dyDescent="0.25">
      <c r="A78" s="46" t="s">
        <v>40</v>
      </c>
      <c r="B78" s="41"/>
      <c r="C78" s="41"/>
      <c r="D78" s="41"/>
      <c r="E78" s="41"/>
      <c r="F78" s="41"/>
      <c r="G78" s="47"/>
    </row>
    <row r="79" spans="1:7" ht="20.100000000000001" customHeight="1" x14ac:dyDescent="0.25">
      <c r="A79" s="17" t="s">
        <v>49</v>
      </c>
      <c r="B79" s="20">
        <v>150</v>
      </c>
      <c r="C79" s="52"/>
      <c r="D79" s="53"/>
      <c r="E79" s="53"/>
      <c r="F79" s="54"/>
      <c r="G79" s="7" t="s">
        <v>21</v>
      </c>
    </row>
    <row r="80" spans="1:7" ht="20.100000000000001" customHeight="1" x14ac:dyDescent="0.25">
      <c r="A80" s="17" t="s">
        <v>38</v>
      </c>
      <c r="B80" s="20" t="s">
        <v>57</v>
      </c>
      <c r="C80" s="55"/>
      <c r="D80" s="56"/>
      <c r="E80" s="56"/>
      <c r="F80" s="57"/>
      <c r="G80" s="7" t="s">
        <v>21</v>
      </c>
    </row>
    <row r="81" spans="1:7" ht="20.100000000000001" customHeight="1" x14ac:dyDescent="0.25">
      <c r="A81" s="17" t="s">
        <v>41</v>
      </c>
      <c r="B81" s="20">
        <v>50</v>
      </c>
      <c r="C81" s="55"/>
      <c r="D81" s="56"/>
      <c r="E81" s="56"/>
      <c r="F81" s="57"/>
      <c r="G81" s="7" t="s">
        <v>21</v>
      </c>
    </row>
    <row r="82" spans="1:7" ht="20.100000000000001" customHeight="1" x14ac:dyDescent="0.25">
      <c r="A82" s="17" t="s">
        <v>54</v>
      </c>
      <c r="B82" s="21">
        <v>5</v>
      </c>
      <c r="C82" s="58"/>
      <c r="D82" s="59"/>
      <c r="E82" s="59"/>
      <c r="F82" s="60"/>
      <c r="G82" s="7" t="s">
        <v>21</v>
      </c>
    </row>
    <row r="83" spans="1:7" ht="20.100000000000001" customHeight="1" x14ac:dyDescent="0.25">
      <c r="A83" s="34" t="s">
        <v>8</v>
      </c>
      <c r="B83" s="23">
        <v>365</v>
      </c>
      <c r="C83" s="22">
        <v>11.2</v>
      </c>
      <c r="D83" s="22">
        <v>6.4</v>
      </c>
      <c r="E83" s="22">
        <v>59.5</v>
      </c>
      <c r="F83" s="22">
        <v>340.7</v>
      </c>
      <c r="G83" s="8" t="s">
        <v>7</v>
      </c>
    </row>
    <row r="84" spans="1:7" ht="20.100000000000001" customHeight="1" x14ac:dyDescent="0.25">
      <c r="A84" s="42" t="s">
        <v>9</v>
      </c>
      <c r="B84" s="43"/>
      <c r="C84" s="26">
        <f>SUM(C83)</f>
        <v>11.2</v>
      </c>
      <c r="D84" s="26">
        <f t="shared" ref="D84:F84" si="6">SUM(D83)</f>
        <v>6.4</v>
      </c>
      <c r="E84" s="26">
        <f t="shared" si="6"/>
        <v>59.5</v>
      </c>
      <c r="F84" s="26">
        <f t="shared" si="6"/>
        <v>340.7</v>
      </c>
      <c r="G84" s="8" t="s">
        <v>7</v>
      </c>
    </row>
    <row r="85" spans="1:7" ht="20.100000000000001" customHeight="1" x14ac:dyDescent="0.25">
      <c r="A85" s="41" t="s">
        <v>18</v>
      </c>
      <c r="B85" s="41"/>
      <c r="C85" s="41"/>
      <c r="D85" s="41"/>
      <c r="E85" s="41"/>
      <c r="F85" s="41"/>
      <c r="G85" s="41"/>
    </row>
    <row r="86" spans="1:7" ht="30" customHeight="1" x14ac:dyDescent="0.25">
      <c r="A86" s="44" t="s">
        <v>0</v>
      </c>
      <c r="B86" s="44" t="s">
        <v>1</v>
      </c>
      <c r="C86" s="46" t="s">
        <v>2</v>
      </c>
      <c r="D86" s="41"/>
      <c r="E86" s="47"/>
      <c r="F86" s="44" t="s">
        <v>3</v>
      </c>
      <c r="G86" s="44" t="s">
        <v>20</v>
      </c>
    </row>
    <row r="87" spans="1:7" ht="20.100000000000001" customHeight="1" x14ac:dyDescent="0.25">
      <c r="A87" s="45"/>
      <c r="B87" s="45"/>
      <c r="C87" s="5" t="s">
        <v>4</v>
      </c>
      <c r="D87" s="5" t="s">
        <v>5</v>
      </c>
      <c r="E87" s="5" t="s">
        <v>6</v>
      </c>
      <c r="F87" s="45"/>
      <c r="G87" s="45"/>
    </row>
    <row r="88" spans="1:7" ht="20.100000000000001" customHeight="1" x14ac:dyDescent="0.25">
      <c r="A88" s="46" t="s">
        <v>40</v>
      </c>
      <c r="B88" s="41"/>
      <c r="C88" s="41"/>
      <c r="D88" s="41"/>
      <c r="E88" s="41"/>
      <c r="F88" s="41"/>
      <c r="G88" s="47"/>
    </row>
    <row r="89" spans="1:7" ht="20.100000000000001" customHeight="1" x14ac:dyDescent="0.25">
      <c r="A89" s="17" t="s">
        <v>55</v>
      </c>
      <c r="B89" s="20">
        <v>150</v>
      </c>
      <c r="C89" s="52"/>
      <c r="D89" s="53"/>
      <c r="E89" s="53"/>
      <c r="F89" s="54"/>
      <c r="G89" s="7" t="s">
        <v>21</v>
      </c>
    </row>
    <row r="90" spans="1:7" ht="20.100000000000001" customHeight="1" x14ac:dyDescent="0.25">
      <c r="A90" s="17" t="s">
        <v>48</v>
      </c>
      <c r="B90" s="20">
        <v>150</v>
      </c>
      <c r="C90" s="55"/>
      <c r="D90" s="56"/>
      <c r="E90" s="56"/>
      <c r="F90" s="57"/>
      <c r="G90" s="7" t="s">
        <v>21</v>
      </c>
    </row>
    <row r="91" spans="1:7" ht="20.100000000000001" customHeight="1" x14ac:dyDescent="0.25">
      <c r="A91" s="17" t="s">
        <v>41</v>
      </c>
      <c r="B91" s="20">
        <v>50</v>
      </c>
      <c r="C91" s="55"/>
      <c r="D91" s="56"/>
      <c r="E91" s="56"/>
      <c r="F91" s="57"/>
      <c r="G91" s="7" t="s">
        <v>21</v>
      </c>
    </row>
    <row r="92" spans="1:7" ht="20.100000000000001" customHeight="1" x14ac:dyDescent="0.25">
      <c r="A92" s="17" t="s">
        <v>54</v>
      </c>
      <c r="B92" s="21">
        <v>5</v>
      </c>
      <c r="C92" s="58"/>
      <c r="D92" s="59"/>
      <c r="E92" s="59"/>
      <c r="F92" s="60"/>
      <c r="G92" s="7" t="s">
        <v>21</v>
      </c>
    </row>
    <row r="93" spans="1:7" ht="20.100000000000001" customHeight="1" x14ac:dyDescent="0.25">
      <c r="A93" s="6" t="s">
        <v>8</v>
      </c>
      <c r="B93" s="23">
        <v>355</v>
      </c>
      <c r="C93" s="22">
        <v>16.3</v>
      </c>
      <c r="D93" s="22">
        <v>10.199999999999999</v>
      </c>
      <c r="E93" s="22">
        <v>61.8</v>
      </c>
      <c r="F93" s="22">
        <v>402.4</v>
      </c>
      <c r="G93" s="8" t="s">
        <v>7</v>
      </c>
    </row>
    <row r="94" spans="1:7" ht="20.100000000000001" customHeight="1" x14ac:dyDescent="0.25">
      <c r="A94" s="42" t="s">
        <v>9</v>
      </c>
      <c r="B94" s="43"/>
      <c r="C94" s="26">
        <f>SUM(C93)</f>
        <v>16.3</v>
      </c>
      <c r="D94" s="26">
        <f t="shared" ref="D94:F94" si="7">SUM(D93)</f>
        <v>10.199999999999999</v>
      </c>
      <c r="E94" s="26">
        <f t="shared" si="7"/>
        <v>61.8</v>
      </c>
      <c r="F94" s="26">
        <f t="shared" si="7"/>
        <v>402.4</v>
      </c>
      <c r="G94" s="8" t="s">
        <v>7</v>
      </c>
    </row>
    <row r="95" spans="1:7" ht="20.100000000000001" customHeight="1" x14ac:dyDescent="0.25">
      <c r="A95" s="61" t="s">
        <v>19</v>
      </c>
      <c r="B95" s="61"/>
      <c r="C95" s="61"/>
      <c r="D95" s="61"/>
      <c r="E95" s="61"/>
      <c r="F95" s="61"/>
      <c r="G95" s="61"/>
    </row>
    <row r="96" spans="1:7" ht="37.5" customHeight="1" x14ac:dyDescent="0.25">
      <c r="A96" s="51" t="s">
        <v>0</v>
      </c>
      <c r="B96" s="51" t="s">
        <v>1</v>
      </c>
      <c r="C96" s="51" t="s">
        <v>2</v>
      </c>
      <c r="D96" s="51"/>
      <c r="E96" s="51"/>
      <c r="F96" s="51" t="s">
        <v>3</v>
      </c>
      <c r="G96" s="51" t="s">
        <v>20</v>
      </c>
    </row>
    <row r="97" spans="1:7" ht="20.100000000000001" customHeight="1" x14ac:dyDescent="0.25">
      <c r="A97" s="51"/>
      <c r="B97" s="51"/>
      <c r="C97" s="5" t="s">
        <v>4</v>
      </c>
      <c r="D97" s="5" t="s">
        <v>5</v>
      </c>
      <c r="E97" s="5" t="s">
        <v>6</v>
      </c>
      <c r="F97" s="51"/>
      <c r="G97" s="51"/>
    </row>
    <row r="98" spans="1:7" ht="20.100000000000001" customHeight="1" x14ac:dyDescent="0.25">
      <c r="A98" s="46" t="s">
        <v>40</v>
      </c>
      <c r="B98" s="41"/>
      <c r="C98" s="41"/>
      <c r="D98" s="41"/>
      <c r="E98" s="41"/>
      <c r="F98" s="41"/>
      <c r="G98" s="47"/>
    </row>
    <row r="99" spans="1:7" ht="20.100000000000001" customHeight="1" x14ac:dyDescent="0.25">
      <c r="A99" s="17" t="s">
        <v>27</v>
      </c>
      <c r="B99" s="7">
        <v>30</v>
      </c>
      <c r="C99" s="52"/>
      <c r="D99" s="53"/>
      <c r="E99" s="53"/>
      <c r="F99" s="54"/>
      <c r="G99" s="7" t="s">
        <v>21</v>
      </c>
    </row>
    <row r="100" spans="1:7" ht="20.100000000000001" customHeight="1" x14ac:dyDescent="0.25">
      <c r="A100" s="27" t="s">
        <v>71</v>
      </c>
      <c r="B100" s="20">
        <v>130</v>
      </c>
      <c r="C100" s="55"/>
      <c r="D100" s="56"/>
      <c r="E100" s="56"/>
      <c r="F100" s="57"/>
      <c r="G100" s="7" t="s">
        <v>21</v>
      </c>
    </row>
    <row r="101" spans="1:7" ht="20.100000000000001" customHeight="1" x14ac:dyDescent="0.25">
      <c r="A101" s="17" t="s">
        <v>45</v>
      </c>
      <c r="B101" s="20">
        <v>150</v>
      </c>
      <c r="C101" s="55"/>
      <c r="D101" s="56"/>
      <c r="E101" s="56"/>
      <c r="F101" s="57"/>
      <c r="G101" s="7" t="s">
        <v>21</v>
      </c>
    </row>
    <row r="102" spans="1:7" ht="20.100000000000001" customHeight="1" x14ac:dyDescent="0.25">
      <c r="A102" s="17" t="s">
        <v>41</v>
      </c>
      <c r="B102" s="21">
        <v>40</v>
      </c>
      <c r="C102" s="58"/>
      <c r="D102" s="59"/>
      <c r="E102" s="59"/>
      <c r="F102" s="60"/>
      <c r="G102" s="7" t="s">
        <v>21</v>
      </c>
    </row>
    <row r="103" spans="1:7" ht="20.100000000000001" customHeight="1" x14ac:dyDescent="0.25">
      <c r="A103" s="6" t="s">
        <v>8</v>
      </c>
      <c r="B103" s="23">
        <v>350</v>
      </c>
      <c r="C103" s="22">
        <v>14.299999999999999</v>
      </c>
      <c r="D103" s="22">
        <v>14.600000000000001</v>
      </c>
      <c r="E103" s="22">
        <v>40.6</v>
      </c>
      <c r="F103" s="22">
        <v>397</v>
      </c>
      <c r="G103" s="8" t="s">
        <v>7</v>
      </c>
    </row>
    <row r="104" spans="1:7" ht="20.100000000000001" customHeight="1" x14ac:dyDescent="0.25">
      <c r="A104" s="40" t="s">
        <v>9</v>
      </c>
      <c r="B104" s="40"/>
      <c r="C104" s="26">
        <f>SUM(C103)</f>
        <v>14.299999999999999</v>
      </c>
      <c r="D104" s="26">
        <f t="shared" ref="D104:F104" si="8">SUM(D103)</f>
        <v>14.600000000000001</v>
      </c>
      <c r="E104" s="26">
        <f t="shared" si="8"/>
        <v>40.6</v>
      </c>
      <c r="F104" s="26">
        <f t="shared" si="8"/>
        <v>397</v>
      </c>
      <c r="G104" s="8" t="s">
        <v>7</v>
      </c>
    </row>
    <row r="105" spans="1:7" ht="20.100000000000001" customHeight="1" x14ac:dyDescent="0.25">
      <c r="A105" s="50" t="s">
        <v>28</v>
      </c>
      <c r="B105" s="50"/>
      <c r="C105" s="50"/>
      <c r="D105" s="50"/>
      <c r="E105" s="50"/>
      <c r="F105" s="50"/>
      <c r="G105" s="50"/>
    </row>
    <row r="106" spans="1:7" ht="45.75" customHeight="1" x14ac:dyDescent="0.25">
      <c r="A106" s="51" t="s">
        <v>0</v>
      </c>
      <c r="B106" s="51" t="s">
        <v>1</v>
      </c>
      <c r="C106" s="51" t="s">
        <v>2</v>
      </c>
      <c r="D106" s="51"/>
      <c r="E106" s="51"/>
      <c r="F106" s="51" t="s">
        <v>3</v>
      </c>
      <c r="G106" s="51" t="s">
        <v>20</v>
      </c>
    </row>
    <row r="107" spans="1:7" ht="20.100000000000001" customHeight="1" x14ac:dyDescent="0.25">
      <c r="A107" s="51"/>
      <c r="B107" s="51"/>
      <c r="C107" s="5" t="s">
        <v>4</v>
      </c>
      <c r="D107" s="5" t="s">
        <v>5</v>
      </c>
      <c r="E107" s="5" t="s">
        <v>6</v>
      </c>
      <c r="F107" s="51"/>
      <c r="G107" s="51"/>
    </row>
    <row r="108" spans="1:7" ht="20.100000000000001" customHeight="1" x14ac:dyDescent="0.25">
      <c r="A108" s="46" t="s">
        <v>40</v>
      </c>
      <c r="B108" s="41"/>
      <c r="C108" s="41"/>
      <c r="D108" s="41"/>
      <c r="E108" s="41"/>
      <c r="F108" s="41"/>
      <c r="G108" s="47"/>
    </row>
    <row r="109" spans="1:7" ht="20.100000000000001" customHeight="1" x14ac:dyDescent="0.25">
      <c r="A109" s="3" t="s">
        <v>44</v>
      </c>
      <c r="B109" s="24">
        <v>150</v>
      </c>
      <c r="C109" s="53"/>
      <c r="D109" s="53"/>
      <c r="E109" s="53"/>
      <c r="F109" s="53"/>
      <c r="G109" s="7" t="s">
        <v>21</v>
      </c>
    </row>
    <row r="110" spans="1:7" ht="20.100000000000001" customHeight="1" x14ac:dyDescent="0.25">
      <c r="A110" s="3" t="s">
        <v>52</v>
      </c>
      <c r="B110" s="24">
        <v>150</v>
      </c>
      <c r="C110" s="56"/>
      <c r="D110" s="56"/>
      <c r="E110" s="56"/>
      <c r="F110" s="56"/>
      <c r="G110" s="7" t="s">
        <v>21</v>
      </c>
    </row>
    <row r="111" spans="1:7" ht="20.100000000000001" customHeight="1" x14ac:dyDescent="0.25">
      <c r="A111" s="3" t="s">
        <v>60</v>
      </c>
      <c r="B111" s="24">
        <v>5</v>
      </c>
      <c r="C111" s="56"/>
      <c r="D111" s="56"/>
      <c r="E111" s="56"/>
      <c r="F111" s="56"/>
      <c r="G111" s="7" t="s">
        <v>21</v>
      </c>
    </row>
    <row r="112" spans="1:7" ht="20.100000000000001" customHeight="1" x14ac:dyDescent="0.25">
      <c r="A112" s="2" t="s">
        <v>41</v>
      </c>
      <c r="B112" s="24">
        <v>45</v>
      </c>
      <c r="C112" s="56"/>
      <c r="D112" s="56"/>
      <c r="E112" s="56"/>
      <c r="F112" s="56"/>
      <c r="G112" s="7" t="s">
        <v>21</v>
      </c>
    </row>
    <row r="113" spans="1:7" ht="20.100000000000001" customHeight="1" x14ac:dyDescent="0.25">
      <c r="A113" s="6" t="s">
        <v>8</v>
      </c>
      <c r="B113" s="23">
        <v>350</v>
      </c>
      <c r="C113" s="22">
        <v>10.4</v>
      </c>
      <c r="D113" s="22">
        <v>8.5</v>
      </c>
      <c r="E113" s="22">
        <v>46.800000000000004</v>
      </c>
      <c r="F113" s="22">
        <v>307.7</v>
      </c>
      <c r="G113" s="8" t="s">
        <v>7</v>
      </c>
    </row>
    <row r="114" spans="1:7" ht="20.100000000000001" customHeight="1" x14ac:dyDescent="0.25">
      <c r="A114" s="42" t="s">
        <v>9</v>
      </c>
      <c r="B114" s="43"/>
      <c r="C114" s="26">
        <f>SUM(C113)</f>
        <v>10.4</v>
      </c>
      <c r="D114" s="26">
        <f t="shared" ref="D114:F114" si="9">SUM(D113)</f>
        <v>8.5</v>
      </c>
      <c r="E114" s="26">
        <f t="shared" si="9"/>
        <v>46.800000000000004</v>
      </c>
      <c r="F114" s="26">
        <f t="shared" si="9"/>
        <v>307.7</v>
      </c>
      <c r="G114" s="8" t="s">
        <v>7</v>
      </c>
    </row>
    <row r="115" spans="1:7" ht="20.100000000000001" customHeight="1" x14ac:dyDescent="0.25">
      <c r="A115" s="41" t="s">
        <v>29</v>
      </c>
      <c r="B115" s="41"/>
      <c r="C115" s="41"/>
      <c r="D115" s="41"/>
      <c r="E115" s="41"/>
      <c r="F115" s="41"/>
      <c r="G115" s="41"/>
    </row>
    <row r="116" spans="1:7" ht="36" customHeight="1" x14ac:dyDescent="0.25">
      <c r="A116" s="44" t="s">
        <v>0</v>
      </c>
      <c r="B116" s="44" t="s">
        <v>1</v>
      </c>
      <c r="C116" s="46" t="s">
        <v>2</v>
      </c>
      <c r="D116" s="41"/>
      <c r="E116" s="47"/>
      <c r="F116" s="44" t="s">
        <v>3</v>
      </c>
      <c r="G116" s="44" t="s">
        <v>20</v>
      </c>
    </row>
    <row r="117" spans="1:7" ht="20.100000000000001" customHeight="1" x14ac:dyDescent="0.25">
      <c r="A117" s="45"/>
      <c r="B117" s="45"/>
      <c r="C117" s="5" t="s">
        <v>4</v>
      </c>
      <c r="D117" s="5" t="s">
        <v>5</v>
      </c>
      <c r="E117" s="5" t="s">
        <v>6</v>
      </c>
      <c r="F117" s="45"/>
      <c r="G117" s="45"/>
    </row>
    <row r="118" spans="1:7" ht="20.100000000000001" customHeight="1" x14ac:dyDescent="0.25">
      <c r="A118" s="46" t="s">
        <v>40</v>
      </c>
      <c r="B118" s="41"/>
      <c r="C118" s="41"/>
      <c r="D118" s="41"/>
      <c r="E118" s="41"/>
      <c r="F118" s="41"/>
      <c r="G118" s="47"/>
    </row>
    <row r="119" spans="1:7" ht="20.100000000000001" customHeight="1" x14ac:dyDescent="0.25">
      <c r="A119" s="3" t="s">
        <v>59</v>
      </c>
      <c r="B119" s="24">
        <v>150</v>
      </c>
      <c r="C119" s="53"/>
      <c r="D119" s="53"/>
      <c r="E119" s="53"/>
      <c r="F119" s="53"/>
      <c r="G119" s="7" t="s">
        <v>21</v>
      </c>
    </row>
    <row r="120" spans="1:7" ht="20.100000000000001" customHeight="1" x14ac:dyDescent="0.25">
      <c r="A120" s="3" t="s">
        <v>52</v>
      </c>
      <c r="B120" s="24">
        <v>150</v>
      </c>
      <c r="C120" s="56"/>
      <c r="D120" s="56"/>
      <c r="E120" s="56"/>
      <c r="F120" s="56"/>
      <c r="G120" s="7" t="s">
        <v>21</v>
      </c>
    </row>
    <row r="121" spans="1:7" ht="20.100000000000001" customHeight="1" x14ac:dyDescent="0.25">
      <c r="A121" s="28" t="s">
        <v>53</v>
      </c>
      <c r="B121" s="7" t="s">
        <v>43</v>
      </c>
      <c r="C121" s="56"/>
      <c r="D121" s="56"/>
      <c r="E121" s="56"/>
      <c r="F121" s="56"/>
      <c r="G121" s="7" t="s">
        <v>21</v>
      </c>
    </row>
    <row r="122" spans="1:7" ht="20.100000000000001" customHeight="1" x14ac:dyDescent="0.25">
      <c r="A122" s="34" t="s">
        <v>8</v>
      </c>
      <c r="B122" s="23">
        <v>355</v>
      </c>
      <c r="C122" s="22">
        <v>11</v>
      </c>
      <c r="D122" s="22">
        <v>10.1</v>
      </c>
      <c r="E122" s="22">
        <v>62.199999999999996</v>
      </c>
      <c r="F122" s="22">
        <v>387.2</v>
      </c>
      <c r="G122" s="8" t="s">
        <v>7</v>
      </c>
    </row>
    <row r="123" spans="1:7" ht="20.100000000000001" customHeight="1" x14ac:dyDescent="0.25">
      <c r="A123" s="42" t="s">
        <v>9</v>
      </c>
      <c r="B123" s="43"/>
      <c r="C123" s="26">
        <f>SUM(C122)</f>
        <v>11</v>
      </c>
      <c r="D123" s="26">
        <f t="shared" ref="D123:F123" si="10">SUM(D122)</f>
        <v>10.1</v>
      </c>
      <c r="E123" s="26">
        <f t="shared" si="10"/>
        <v>62.199999999999996</v>
      </c>
      <c r="F123" s="26">
        <f t="shared" si="10"/>
        <v>387.2</v>
      </c>
      <c r="G123" s="8" t="s">
        <v>7</v>
      </c>
    </row>
    <row r="124" spans="1:7" ht="20.100000000000001" customHeight="1" x14ac:dyDescent="0.25">
      <c r="A124" s="41" t="s">
        <v>30</v>
      </c>
      <c r="B124" s="41"/>
      <c r="C124" s="41"/>
      <c r="D124" s="41"/>
      <c r="E124" s="41"/>
      <c r="F124" s="41"/>
      <c r="G124" s="41"/>
    </row>
    <row r="125" spans="1:7" ht="30" customHeight="1" x14ac:dyDescent="0.25">
      <c r="A125" s="44" t="s">
        <v>0</v>
      </c>
      <c r="B125" s="44" t="s">
        <v>1</v>
      </c>
      <c r="C125" s="46" t="s">
        <v>2</v>
      </c>
      <c r="D125" s="41"/>
      <c r="E125" s="47"/>
      <c r="F125" s="44" t="s">
        <v>3</v>
      </c>
      <c r="G125" s="44" t="s">
        <v>20</v>
      </c>
    </row>
    <row r="126" spans="1:7" ht="20.100000000000001" customHeight="1" x14ac:dyDescent="0.25">
      <c r="A126" s="45"/>
      <c r="B126" s="45"/>
      <c r="C126" s="5" t="s">
        <v>4</v>
      </c>
      <c r="D126" s="5" t="s">
        <v>5</v>
      </c>
      <c r="E126" s="5" t="s">
        <v>6</v>
      </c>
      <c r="F126" s="45"/>
      <c r="G126" s="45"/>
    </row>
    <row r="127" spans="1:7" ht="20.100000000000001" customHeight="1" x14ac:dyDescent="0.25">
      <c r="A127" s="46" t="s">
        <v>40</v>
      </c>
      <c r="B127" s="41"/>
      <c r="C127" s="41"/>
      <c r="D127" s="41"/>
      <c r="E127" s="41"/>
      <c r="F127" s="41"/>
      <c r="G127" s="47"/>
    </row>
    <row r="128" spans="1:7" ht="20.100000000000001" customHeight="1" x14ac:dyDescent="0.25">
      <c r="A128" s="27" t="s">
        <v>55</v>
      </c>
      <c r="B128" s="24">
        <v>150</v>
      </c>
      <c r="C128" s="53"/>
      <c r="D128" s="53"/>
      <c r="E128" s="53"/>
      <c r="F128" s="53"/>
      <c r="G128" s="7" t="s">
        <v>21</v>
      </c>
    </row>
    <row r="129" spans="1:7" ht="20.100000000000001" customHeight="1" x14ac:dyDescent="0.25">
      <c r="A129" s="27" t="s">
        <v>45</v>
      </c>
      <c r="B129" s="24">
        <v>160</v>
      </c>
      <c r="C129" s="56"/>
      <c r="D129" s="56"/>
      <c r="E129" s="56"/>
      <c r="F129" s="56"/>
      <c r="G129" s="7" t="s">
        <v>21</v>
      </c>
    </row>
    <row r="130" spans="1:7" ht="20.100000000000001" customHeight="1" x14ac:dyDescent="0.25">
      <c r="A130" s="2" t="s">
        <v>41</v>
      </c>
      <c r="B130" s="24">
        <v>50</v>
      </c>
      <c r="C130" s="56"/>
      <c r="D130" s="56"/>
      <c r="E130" s="56"/>
      <c r="F130" s="56"/>
      <c r="G130" s="7" t="s">
        <v>21</v>
      </c>
    </row>
    <row r="131" spans="1:7" ht="20.100000000000001" customHeight="1" x14ac:dyDescent="0.25">
      <c r="A131" s="18" t="s">
        <v>8</v>
      </c>
      <c r="B131" s="23">
        <v>360</v>
      </c>
      <c r="C131" s="29">
        <v>13.600000000000001</v>
      </c>
      <c r="D131" s="22">
        <v>7.4</v>
      </c>
      <c r="E131" s="22">
        <v>63.8</v>
      </c>
      <c r="F131" s="22">
        <v>387.4</v>
      </c>
      <c r="G131" s="8" t="s">
        <v>7</v>
      </c>
    </row>
    <row r="132" spans="1:7" ht="20.100000000000001" customHeight="1" x14ac:dyDescent="0.25">
      <c r="A132" s="42" t="s">
        <v>9</v>
      </c>
      <c r="B132" s="43"/>
      <c r="C132" s="26">
        <f>SUM(C131)</f>
        <v>13.600000000000001</v>
      </c>
      <c r="D132" s="26">
        <f t="shared" ref="D132:F132" si="11">SUM(D131)</f>
        <v>7.4</v>
      </c>
      <c r="E132" s="26">
        <f t="shared" si="11"/>
        <v>63.8</v>
      </c>
      <c r="F132" s="26">
        <f t="shared" si="11"/>
        <v>387.4</v>
      </c>
      <c r="G132" s="8" t="s">
        <v>7</v>
      </c>
    </row>
    <row r="133" spans="1:7" ht="20.100000000000001" customHeight="1" x14ac:dyDescent="0.25">
      <c r="A133" s="61" t="s">
        <v>31</v>
      </c>
      <c r="B133" s="61"/>
      <c r="C133" s="61"/>
      <c r="D133" s="61"/>
      <c r="E133" s="61"/>
      <c r="F133" s="61"/>
      <c r="G133" s="61"/>
    </row>
    <row r="134" spans="1:7" ht="28.5" customHeight="1" x14ac:dyDescent="0.25">
      <c r="A134" s="51" t="s">
        <v>0</v>
      </c>
      <c r="B134" s="51" t="s">
        <v>1</v>
      </c>
      <c r="C134" s="51" t="s">
        <v>2</v>
      </c>
      <c r="D134" s="51"/>
      <c r="E134" s="51"/>
      <c r="F134" s="51" t="s">
        <v>3</v>
      </c>
      <c r="G134" s="51" t="s">
        <v>20</v>
      </c>
    </row>
    <row r="135" spans="1:7" ht="20.100000000000001" customHeight="1" x14ac:dyDescent="0.25">
      <c r="A135" s="51"/>
      <c r="B135" s="51"/>
      <c r="C135" s="5" t="s">
        <v>4</v>
      </c>
      <c r="D135" s="5" t="s">
        <v>5</v>
      </c>
      <c r="E135" s="5" t="s">
        <v>6</v>
      </c>
      <c r="F135" s="51"/>
      <c r="G135" s="51"/>
    </row>
    <row r="136" spans="1:7" ht="20.100000000000001" customHeight="1" x14ac:dyDescent="0.25">
      <c r="A136" s="46" t="s">
        <v>40</v>
      </c>
      <c r="B136" s="41"/>
      <c r="C136" s="41"/>
      <c r="D136" s="41"/>
      <c r="E136" s="41"/>
      <c r="F136" s="41"/>
      <c r="G136" s="47"/>
    </row>
    <row r="137" spans="1:7" ht="20.100000000000001" customHeight="1" x14ac:dyDescent="0.25">
      <c r="A137" s="17" t="s">
        <v>27</v>
      </c>
      <c r="B137" s="7">
        <v>30</v>
      </c>
      <c r="C137" s="52"/>
      <c r="D137" s="53"/>
      <c r="E137" s="53"/>
      <c r="F137" s="54"/>
      <c r="G137" s="7" t="s">
        <v>21</v>
      </c>
    </row>
    <row r="138" spans="1:7" ht="20.100000000000001" customHeight="1" x14ac:dyDescent="0.25">
      <c r="A138" s="27" t="s">
        <v>71</v>
      </c>
      <c r="B138" s="20">
        <v>130</v>
      </c>
      <c r="C138" s="55"/>
      <c r="D138" s="56"/>
      <c r="E138" s="56"/>
      <c r="F138" s="57"/>
      <c r="G138" s="7" t="s">
        <v>21</v>
      </c>
    </row>
    <row r="139" spans="1:7" ht="20.100000000000001" customHeight="1" x14ac:dyDescent="0.25">
      <c r="A139" s="17" t="s">
        <v>47</v>
      </c>
      <c r="B139" s="20" t="s">
        <v>42</v>
      </c>
      <c r="C139" s="55"/>
      <c r="D139" s="56"/>
      <c r="E139" s="56"/>
      <c r="F139" s="57"/>
      <c r="G139" s="7" t="s">
        <v>21</v>
      </c>
    </row>
    <row r="140" spans="1:7" ht="20.100000000000001" customHeight="1" x14ac:dyDescent="0.25">
      <c r="A140" s="17" t="s">
        <v>41</v>
      </c>
      <c r="B140" s="21">
        <v>40</v>
      </c>
      <c r="C140" s="58"/>
      <c r="D140" s="59"/>
      <c r="E140" s="59"/>
      <c r="F140" s="60"/>
      <c r="G140" s="7" t="s">
        <v>21</v>
      </c>
    </row>
    <row r="141" spans="1:7" ht="20.100000000000001" customHeight="1" x14ac:dyDescent="0.25">
      <c r="A141" s="6" t="s">
        <v>8</v>
      </c>
      <c r="B141" s="23">
        <v>390</v>
      </c>
      <c r="C141" s="19">
        <v>11.799999999999999</v>
      </c>
      <c r="D141" s="19">
        <v>12.3</v>
      </c>
      <c r="E141" s="19">
        <v>39.200000000000003</v>
      </c>
      <c r="F141" s="19">
        <v>360.2</v>
      </c>
      <c r="G141" s="8" t="s">
        <v>7</v>
      </c>
    </row>
    <row r="142" spans="1:7" ht="20.100000000000001" customHeight="1" x14ac:dyDescent="0.25">
      <c r="A142" s="40" t="s">
        <v>9</v>
      </c>
      <c r="B142" s="40"/>
      <c r="C142" s="25">
        <f>SUM(C141)</f>
        <v>11.799999999999999</v>
      </c>
      <c r="D142" s="25">
        <f t="shared" ref="D142:F142" si="12">SUM(D141)</f>
        <v>12.3</v>
      </c>
      <c r="E142" s="25">
        <f t="shared" si="12"/>
        <v>39.200000000000003</v>
      </c>
      <c r="F142" s="25">
        <f t="shared" si="12"/>
        <v>360.2</v>
      </c>
      <c r="G142" s="8" t="s">
        <v>7</v>
      </c>
    </row>
    <row r="143" spans="1:7" ht="20.100000000000001" customHeight="1" x14ac:dyDescent="0.25">
      <c r="A143" s="41" t="s">
        <v>32</v>
      </c>
      <c r="B143" s="41"/>
      <c r="C143" s="41"/>
      <c r="D143" s="41"/>
      <c r="E143" s="41"/>
      <c r="F143" s="41"/>
      <c r="G143" s="41"/>
    </row>
    <row r="144" spans="1:7" ht="27.75" customHeight="1" x14ac:dyDescent="0.25">
      <c r="A144" s="44" t="s">
        <v>0</v>
      </c>
      <c r="B144" s="44" t="s">
        <v>1</v>
      </c>
      <c r="C144" s="46" t="s">
        <v>2</v>
      </c>
      <c r="D144" s="41"/>
      <c r="E144" s="47"/>
      <c r="F144" s="44" t="s">
        <v>3</v>
      </c>
      <c r="G144" s="44" t="s">
        <v>20</v>
      </c>
    </row>
    <row r="145" spans="1:7" ht="20.100000000000001" customHeight="1" x14ac:dyDescent="0.25">
      <c r="A145" s="45"/>
      <c r="B145" s="45"/>
      <c r="C145" s="5" t="s">
        <v>4</v>
      </c>
      <c r="D145" s="5" t="s">
        <v>5</v>
      </c>
      <c r="E145" s="5" t="s">
        <v>6</v>
      </c>
      <c r="F145" s="45"/>
      <c r="G145" s="45"/>
    </row>
    <row r="146" spans="1:7" ht="20.100000000000001" customHeight="1" x14ac:dyDescent="0.25">
      <c r="A146" s="46" t="s">
        <v>40</v>
      </c>
      <c r="B146" s="41"/>
      <c r="C146" s="41"/>
      <c r="D146" s="41"/>
      <c r="E146" s="41"/>
      <c r="F146" s="41"/>
      <c r="G146" s="47"/>
    </row>
    <row r="147" spans="1:7" ht="20.100000000000001" customHeight="1" x14ac:dyDescent="0.25">
      <c r="A147" s="3" t="s">
        <v>50</v>
      </c>
      <c r="B147" s="20">
        <v>150</v>
      </c>
      <c r="C147" s="52"/>
      <c r="D147" s="53"/>
      <c r="E147" s="53"/>
      <c r="F147" s="54"/>
      <c r="G147" s="7" t="s">
        <v>21</v>
      </c>
    </row>
    <row r="148" spans="1:7" ht="20.100000000000001" customHeight="1" x14ac:dyDescent="0.25">
      <c r="A148" s="3" t="s">
        <v>52</v>
      </c>
      <c r="B148" s="20">
        <v>150</v>
      </c>
      <c r="C148" s="55"/>
      <c r="D148" s="56"/>
      <c r="E148" s="56"/>
      <c r="F148" s="57"/>
      <c r="G148" s="7" t="s">
        <v>21</v>
      </c>
    </row>
    <row r="149" spans="1:7" ht="20.100000000000001" customHeight="1" x14ac:dyDescent="0.25">
      <c r="A149" s="3" t="s">
        <v>58</v>
      </c>
      <c r="B149" s="20">
        <v>45</v>
      </c>
      <c r="C149" s="55"/>
      <c r="D149" s="56"/>
      <c r="E149" s="56"/>
      <c r="F149" s="57"/>
      <c r="G149" s="7" t="s">
        <v>21</v>
      </c>
    </row>
    <row r="150" spans="1:7" ht="20.100000000000001" customHeight="1" x14ac:dyDescent="0.25">
      <c r="A150" s="2" t="s">
        <v>60</v>
      </c>
      <c r="B150" s="21">
        <v>5</v>
      </c>
      <c r="C150" s="58"/>
      <c r="D150" s="59"/>
      <c r="E150" s="59"/>
      <c r="F150" s="60"/>
      <c r="G150" s="7" t="s">
        <v>21</v>
      </c>
    </row>
    <row r="151" spans="1:7" ht="20.100000000000001" customHeight="1" x14ac:dyDescent="0.25">
      <c r="A151" s="6" t="s">
        <v>8</v>
      </c>
      <c r="B151" s="23">
        <v>350</v>
      </c>
      <c r="C151" s="22">
        <v>11.299999999999999</v>
      </c>
      <c r="D151" s="22">
        <v>8.6999999999999993</v>
      </c>
      <c r="E151" s="22">
        <v>47</v>
      </c>
      <c r="F151" s="22">
        <v>313.40000000000003</v>
      </c>
      <c r="G151" s="8" t="s">
        <v>7</v>
      </c>
    </row>
    <row r="152" spans="1:7" ht="20.100000000000001" customHeight="1" x14ac:dyDescent="0.25">
      <c r="A152" s="42" t="s">
        <v>9</v>
      </c>
      <c r="B152" s="43"/>
      <c r="C152" s="25">
        <f>SUM(C151)</f>
        <v>11.299999999999999</v>
      </c>
      <c r="D152" s="25">
        <f t="shared" ref="D152:F152" si="13">SUM(D151)</f>
        <v>8.6999999999999993</v>
      </c>
      <c r="E152" s="25">
        <f t="shared" si="13"/>
        <v>47</v>
      </c>
      <c r="F152" s="25">
        <f t="shared" si="13"/>
        <v>313.40000000000003</v>
      </c>
      <c r="G152" s="8" t="s">
        <v>7</v>
      </c>
    </row>
    <row r="153" spans="1:7" ht="20.100000000000001" customHeight="1" x14ac:dyDescent="0.25">
      <c r="A153" s="41" t="s">
        <v>33</v>
      </c>
      <c r="B153" s="41"/>
      <c r="C153" s="41"/>
      <c r="D153" s="41"/>
      <c r="E153" s="41"/>
      <c r="F153" s="41"/>
      <c r="G153" s="41"/>
    </row>
    <row r="154" spans="1:7" ht="27" customHeight="1" x14ac:dyDescent="0.25">
      <c r="A154" s="44" t="s">
        <v>0</v>
      </c>
      <c r="B154" s="44" t="s">
        <v>1</v>
      </c>
      <c r="C154" s="46" t="s">
        <v>2</v>
      </c>
      <c r="D154" s="41"/>
      <c r="E154" s="47"/>
      <c r="F154" s="44" t="s">
        <v>3</v>
      </c>
      <c r="G154" s="44" t="s">
        <v>20</v>
      </c>
    </row>
    <row r="155" spans="1:7" ht="20.100000000000001" customHeight="1" x14ac:dyDescent="0.25">
      <c r="A155" s="45"/>
      <c r="B155" s="45"/>
      <c r="C155" s="5" t="s">
        <v>4</v>
      </c>
      <c r="D155" s="5" t="s">
        <v>5</v>
      </c>
      <c r="E155" s="5" t="s">
        <v>6</v>
      </c>
      <c r="F155" s="45"/>
      <c r="G155" s="45"/>
    </row>
    <row r="156" spans="1:7" ht="20.100000000000001" customHeight="1" x14ac:dyDescent="0.25">
      <c r="A156" s="46" t="s">
        <v>40</v>
      </c>
      <c r="B156" s="41"/>
      <c r="C156" s="41"/>
      <c r="D156" s="41"/>
      <c r="E156" s="41"/>
      <c r="F156" s="41"/>
      <c r="G156" s="47"/>
    </row>
    <row r="157" spans="1:7" ht="20.100000000000001" customHeight="1" x14ac:dyDescent="0.25">
      <c r="A157" s="17" t="s">
        <v>55</v>
      </c>
      <c r="B157" s="20">
        <v>150</v>
      </c>
      <c r="C157" s="52"/>
      <c r="D157" s="53"/>
      <c r="E157" s="53"/>
      <c r="F157" s="54"/>
      <c r="G157" s="7" t="s">
        <v>21</v>
      </c>
    </row>
    <row r="158" spans="1:7" ht="20.100000000000001" customHeight="1" x14ac:dyDescent="0.25">
      <c r="A158" s="17" t="s">
        <v>52</v>
      </c>
      <c r="B158" s="20">
        <v>150</v>
      </c>
      <c r="C158" s="55"/>
      <c r="D158" s="56"/>
      <c r="E158" s="56"/>
      <c r="F158" s="57"/>
      <c r="G158" s="7" t="s">
        <v>21</v>
      </c>
    </row>
    <row r="159" spans="1:7" ht="20.100000000000001" customHeight="1" x14ac:dyDescent="0.25">
      <c r="A159" s="17" t="s">
        <v>53</v>
      </c>
      <c r="B159" s="7" t="s">
        <v>43</v>
      </c>
      <c r="C159" s="55"/>
      <c r="D159" s="56"/>
      <c r="E159" s="56"/>
      <c r="F159" s="57"/>
      <c r="G159" s="7" t="s">
        <v>21</v>
      </c>
    </row>
    <row r="160" spans="1:7" ht="20.100000000000001" customHeight="1" x14ac:dyDescent="0.25">
      <c r="A160" s="17" t="s">
        <v>41</v>
      </c>
      <c r="B160" s="21">
        <v>40</v>
      </c>
      <c r="C160" s="58"/>
      <c r="D160" s="59"/>
      <c r="E160" s="59"/>
      <c r="F160" s="60"/>
      <c r="G160" s="7" t="s">
        <v>21</v>
      </c>
    </row>
    <row r="161" spans="1:7" ht="20.100000000000001" customHeight="1" x14ac:dyDescent="0.25">
      <c r="A161" s="6" t="s">
        <v>8</v>
      </c>
      <c r="B161" s="23">
        <v>395</v>
      </c>
      <c r="C161" s="22">
        <v>14.600000000000001</v>
      </c>
      <c r="D161" s="22">
        <v>10.199999999999999</v>
      </c>
      <c r="E161" s="22">
        <v>88.5</v>
      </c>
      <c r="F161" s="22">
        <v>507.9</v>
      </c>
      <c r="G161" s="8" t="s">
        <v>7</v>
      </c>
    </row>
    <row r="162" spans="1:7" ht="20.100000000000001" customHeight="1" x14ac:dyDescent="0.25">
      <c r="A162" s="42" t="s">
        <v>9</v>
      </c>
      <c r="B162" s="43"/>
      <c r="C162" s="26">
        <f>SUM(C161)</f>
        <v>14.600000000000001</v>
      </c>
      <c r="D162" s="26">
        <f t="shared" ref="D162:F162" si="14">SUM(D161)</f>
        <v>10.199999999999999</v>
      </c>
      <c r="E162" s="26">
        <f t="shared" si="14"/>
        <v>88.5</v>
      </c>
      <c r="F162" s="26">
        <f t="shared" si="14"/>
        <v>507.9</v>
      </c>
      <c r="G162" s="8" t="s">
        <v>7</v>
      </c>
    </row>
    <row r="163" spans="1:7" ht="20.100000000000001" customHeight="1" x14ac:dyDescent="0.25">
      <c r="A163" s="41" t="s">
        <v>34</v>
      </c>
      <c r="B163" s="41"/>
      <c r="C163" s="41"/>
      <c r="D163" s="41"/>
      <c r="E163" s="41"/>
      <c r="F163" s="41"/>
      <c r="G163" s="41"/>
    </row>
    <row r="164" spans="1:7" ht="28.5" customHeight="1" x14ac:dyDescent="0.25">
      <c r="A164" s="44" t="s">
        <v>0</v>
      </c>
      <c r="B164" s="44" t="s">
        <v>1</v>
      </c>
      <c r="C164" s="46" t="s">
        <v>2</v>
      </c>
      <c r="D164" s="41"/>
      <c r="E164" s="47"/>
      <c r="F164" s="44" t="s">
        <v>3</v>
      </c>
      <c r="G164" s="44" t="s">
        <v>20</v>
      </c>
    </row>
    <row r="165" spans="1:7" ht="20.100000000000001" customHeight="1" x14ac:dyDescent="0.25">
      <c r="A165" s="45"/>
      <c r="B165" s="45"/>
      <c r="C165" s="5" t="s">
        <v>4</v>
      </c>
      <c r="D165" s="5" t="s">
        <v>5</v>
      </c>
      <c r="E165" s="5" t="s">
        <v>6</v>
      </c>
      <c r="F165" s="45"/>
      <c r="G165" s="45"/>
    </row>
    <row r="166" spans="1:7" ht="20.100000000000001" customHeight="1" x14ac:dyDescent="0.25">
      <c r="A166" s="46" t="s">
        <v>40</v>
      </c>
      <c r="B166" s="41"/>
      <c r="C166" s="41"/>
      <c r="D166" s="41"/>
      <c r="E166" s="41"/>
      <c r="F166" s="41"/>
      <c r="G166" s="47"/>
    </row>
    <row r="167" spans="1:7" ht="20.100000000000001" customHeight="1" x14ac:dyDescent="0.25">
      <c r="A167" s="28" t="s">
        <v>56</v>
      </c>
      <c r="B167" s="7">
        <v>150</v>
      </c>
      <c r="C167" s="52"/>
      <c r="D167" s="53"/>
      <c r="E167" s="53"/>
      <c r="F167" s="54"/>
      <c r="G167" s="7" t="s">
        <v>21</v>
      </c>
    </row>
    <row r="168" spans="1:7" ht="20.100000000000001" customHeight="1" x14ac:dyDescent="0.25">
      <c r="A168" s="3" t="s">
        <v>61</v>
      </c>
      <c r="B168" s="24">
        <v>180</v>
      </c>
      <c r="C168" s="55"/>
      <c r="D168" s="56"/>
      <c r="E168" s="56"/>
      <c r="F168" s="57"/>
      <c r="G168" s="7" t="s">
        <v>21</v>
      </c>
    </row>
    <row r="169" spans="1:7" ht="20.100000000000001" customHeight="1" x14ac:dyDescent="0.25">
      <c r="A169" s="3" t="s">
        <v>58</v>
      </c>
      <c r="B169" s="24">
        <v>20</v>
      </c>
      <c r="C169" s="55"/>
      <c r="D169" s="56"/>
      <c r="E169" s="56"/>
      <c r="F169" s="57"/>
      <c r="G169" s="7" t="s">
        <v>21</v>
      </c>
    </row>
    <row r="170" spans="1:7" ht="20.100000000000001" customHeight="1" x14ac:dyDescent="0.25">
      <c r="A170" s="2" t="s">
        <v>54</v>
      </c>
      <c r="B170" s="24">
        <v>5</v>
      </c>
      <c r="C170" s="58"/>
      <c r="D170" s="59"/>
      <c r="E170" s="59"/>
      <c r="F170" s="60"/>
      <c r="G170" s="7" t="s">
        <v>21</v>
      </c>
    </row>
    <row r="171" spans="1:7" ht="20.100000000000001" customHeight="1" x14ac:dyDescent="0.25">
      <c r="A171" s="6" t="s">
        <v>8</v>
      </c>
      <c r="B171" s="23">
        <v>355</v>
      </c>
      <c r="C171" s="19">
        <v>7.65</v>
      </c>
      <c r="D171" s="22">
        <v>10.4</v>
      </c>
      <c r="E171" s="22">
        <v>48</v>
      </c>
      <c r="F171" s="22">
        <v>321.2</v>
      </c>
      <c r="G171" s="8" t="s">
        <v>7</v>
      </c>
    </row>
    <row r="172" spans="1:7" ht="20.100000000000001" customHeight="1" x14ac:dyDescent="0.25">
      <c r="A172" s="42" t="s">
        <v>9</v>
      </c>
      <c r="B172" s="43"/>
      <c r="C172" s="25">
        <v>7.65</v>
      </c>
      <c r="D172" s="25">
        <v>10.4</v>
      </c>
      <c r="E172" s="25">
        <v>48</v>
      </c>
      <c r="F172" s="25">
        <v>321.2</v>
      </c>
      <c r="G172" s="8" t="s">
        <v>7</v>
      </c>
    </row>
    <row r="173" spans="1:7" ht="20.100000000000001" customHeight="1" x14ac:dyDescent="0.25">
      <c r="A173" s="41" t="s">
        <v>35</v>
      </c>
      <c r="B173" s="41"/>
      <c r="C173" s="41"/>
      <c r="D173" s="41"/>
      <c r="E173" s="41"/>
      <c r="F173" s="41"/>
      <c r="G173" s="41"/>
    </row>
    <row r="174" spans="1:7" ht="30.75" customHeight="1" x14ac:dyDescent="0.25">
      <c r="A174" s="44" t="s">
        <v>0</v>
      </c>
      <c r="B174" s="44" t="s">
        <v>1</v>
      </c>
      <c r="C174" s="46" t="s">
        <v>2</v>
      </c>
      <c r="D174" s="41"/>
      <c r="E174" s="47"/>
      <c r="F174" s="44" t="s">
        <v>3</v>
      </c>
      <c r="G174" s="44" t="s">
        <v>20</v>
      </c>
    </row>
    <row r="175" spans="1:7" ht="20.100000000000001" customHeight="1" x14ac:dyDescent="0.25">
      <c r="A175" s="45"/>
      <c r="B175" s="45"/>
      <c r="C175" s="5" t="s">
        <v>4</v>
      </c>
      <c r="D175" s="5" t="s">
        <v>5</v>
      </c>
      <c r="E175" s="5" t="s">
        <v>6</v>
      </c>
      <c r="F175" s="45"/>
      <c r="G175" s="45"/>
    </row>
    <row r="176" spans="1:7" ht="20.100000000000001" customHeight="1" x14ac:dyDescent="0.25">
      <c r="A176" s="46" t="s">
        <v>40</v>
      </c>
      <c r="B176" s="41"/>
      <c r="C176" s="41"/>
      <c r="D176" s="41"/>
      <c r="E176" s="41"/>
      <c r="F176" s="41"/>
      <c r="G176" s="47"/>
    </row>
    <row r="177" spans="1:7" ht="20.100000000000001" customHeight="1" x14ac:dyDescent="0.25">
      <c r="A177" s="17" t="s">
        <v>51</v>
      </c>
      <c r="B177" s="20">
        <v>150</v>
      </c>
      <c r="C177" s="52"/>
      <c r="D177" s="53"/>
      <c r="E177" s="53"/>
      <c r="F177" s="54"/>
      <c r="G177" s="7" t="s">
        <v>21</v>
      </c>
    </row>
    <row r="178" spans="1:7" ht="20.100000000000001" customHeight="1" x14ac:dyDescent="0.25">
      <c r="A178" s="17" t="s">
        <v>47</v>
      </c>
      <c r="B178" s="20" t="s">
        <v>42</v>
      </c>
      <c r="C178" s="55"/>
      <c r="D178" s="56"/>
      <c r="E178" s="56"/>
      <c r="F178" s="57"/>
      <c r="G178" s="7" t="s">
        <v>21</v>
      </c>
    </row>
    <row r="179" spans="1:7" ht="20.100000000000001" customHeight="1" x14ac:dyDescent="0.25">
      <c r="A179" s="17" t="s">
        <v>41</v>
      </c>
      <c r="B179" s="21">
        <v>40</v>
      </c>
      <c r="C179" s="58"/>
      <c r="D179" s="59"/>
      <c r="E179" s="59"/>
      <c r="F179" s="60"/>
      <c r="G179" s="7" t="s">
        <v>21</v>
      </c>
    </row>
    <row r="180" spans="1:7" ht="20.100000000000001" customHeight="1" x14ac:dyDescent="0.25">
      <c r="A180" s="6" t="s">
        <v>8</v>
      </c>
      <c r="B180" s="23">
        <v>380</v>
      </c>
      <c r="C180" s="22">
        <v>9.5</v>
      </c>
      <c r="D180" s="22">
        <v>5.8</v>
      </c>
      <c r="E180" s="22">
        <v>53.800000000000004</v>
      </c>
      <c r="F180" s="22">
        <v>303.39999999999998</v>
      </c>
      <c r="G180" s="8" t="s">
        <v>7</v>
      </c>
    </row>
    <row r="181" spans="1:7" ht="20.100000000000001" customHeight="1" x14ac:dyDescent="0.25">
      <c r="A181" s="42" t="s">
        <v>9</v>
      </c>
      <c r="B181" s="43"/>
      <c r="C181" s="25">
        <f>SUM(C180)</f>
        <v>9.5</v>
      </c>
      <c r="D181" s="25">
        <f t="shared" ref="D181:F181" si="15">SUM(D180)</f>
        <v>5.8</v>
      </c>
      <c r="E181" s="25">
        <f t="shared" si="15"/>
        <v>53.800000000000004</v>
      </c>
      <c r="F181" s="25">
        <f t="shared" si="15"/>
        <v>303.39999999999998</v>
      </c>
      <c r="G181" s="8" t="s">
        <v>7</v>
      </c>
    </row>
    <row r="182" spans="1:7" ht="20.100000000000001" customHeight="1" x14ac:dyDescent="0.25">
      <c r="A182" s="41" t="s">
        <v>36</v>
      </c>
      <c r="B182" s="41"/>
      <c r="C182" s="41"/>
      <c r="D182" s="41"/>
      <c r="E182" s="41"/>
      <c r="F182" s="41"/>
      <c r="G182" s="41"/>
    </row>
    <row r="183" spans="1:7" ht="30" customHeight="1" x14ac:dyDescent="0.25">
      <c r="A183" s="44" t="s">
        <v>0</v>
      </c>
      <c r="B183" s="44" t="s">
        <v>1</v>
      </c>
      <c r="C183" s="46" t="s">
        <v>2</v>
      </c>
      <c r="D183" s="41"/>
      <c r="E183" s="47"/>
      <c r="F183" s="44" t="s">
        <v>3</v>
      </c>
      <c r="G183" s="44" t="s">
        <v>20</v>
      </c>
    </row>
    <row r="184" spans="1:7" ht="20.100000000000001" customHeight="1" x14ac:dyDescent="0.25">
      <c r="A184" s="45"/>
      <c r="B184" s="45"/>
      <c r="C184" s="5" t="s">
        <v>4</v>
      </c>
      <c r="D184" s="5" t="s">
        <v>5</v>
      </c>
      <c r="E184" s="5" t="s">
        <v>6</v>
      </c>
      <c r="F184" s="45"/>
      <c r="G184" s="45"/>
    </row>
    <row r="185" spans="1:7" ht="20.100000000000001" customHeight="1" x14ac:dyDescent="0.25">
      <c r="A185" s="46" t="s">
        <v>40</v>
      </c>
      <c r="B185" s="41"/>
      <c r="C185" s="41"/>
      <c r="D185" s="41"/>
      <c r="E185" s="41"/>
      <c r="F185" s="41"/>
      <c r="G185" s="47"/>
    </row>
    <row r="186" spans="1:7" ht="20.100000000000001" customHeight="1" x14ac:dyDescent="0.25">
      <c r="A186" s="17" t="s">
        <v>27</v>
      </c>
      <c r="B186" s="7">
        <v>30</v>
      </c>
      <c r="C186" s="52"/>
      <c r="D186" s="53"/>
      <c r="E186" s="53"/>
      <c r="F186" s="54"/>
      <c r="G186" s="7" t="s">
        <v>21</v>
      </c>
    </row>
    <row r="187" spans="1:7" ht="20.100000000000001" customHeight="1" x14ac:dyDescent="0.25">
      <c r="A187" s="27" t="s">
        <v>71</v>
      </c>
      <c r="B187" s="20">
        <v>130</v>
      </c>
      <c r="C187" s="55"/>
      <c r="D187" s="56"/>
      <c r="E187" s="56"/>
      <c r="F187" s="57"/>
      <c r="G187" s="7" t="s">
        <v>21</v>
      </c>
    </row>
    <row r="188" spans="1:7" ht="20.100000000000001" customHeight="1" x14ac:dyDescent="0.25">
      <c r="A188" s="17" t="s">
        <v>45</v>
      </c>
      <c r="B188" s="20">
        <v>150</v>
      </c>
      <c r="C188" s="55"/>
      <c r="D188" s="56"/>
      <c r="E188" s="56"/>
      <c r="F188" s="57"/>
      <c r="G188" s="7" t="s">
        <v>21</v>
      </c>
    </row>
    <row r="189" spans="1:7" ht="20.100000000000001" customHeight="1" x14ac:dyDescent="0.25">
      <c r="A189" s="17" t="s">
        <v>41</v>
      </c>
      <c r="B189" s="21">
        <v>40</v>
      </c>
      <c r="C189" s="58"/>
      <c r="D189" s="59"/>
      <c r="E189" s="59"/>
      <c r="F189" s="60"/>
      <c r="G189" s="7" t="s">
        <v>21</v>
      </c>
    </row>
    <row r="190" spans="1:7" ht="20.100000000000001" customHeight="1" x14ac:dyDescent="0.25">
      <c r="A190" s="34" t="s">
        <v>8</v>
      </c>
      <c r="B190" s="23">
        <v>350</v>
      </c>
      <c r="C190" s="22">
        <v>14.299999999999999</v>
      </c>
      <c r="D190" s="22">
        <v>14.600000000000001</v>
      </c>
      <c r="E190" s="22">
        <v>40.6</v>
      </c>
      <c r="F190" s="22">
        <v>397</v>
      </c>
      <c r="G190" s="8" t="s">
        <v>7</v>
      </c>
    </row>
    <row r="191" spans="1:7" ht="20.100000000000001" customHeight="1" x14ac:dyDescent="0.25">
      <c r="A191" s="40" t="s">
        <v>9</v>
      </c>
      <c r="B191" s="40"/>
      <c r="C191" s="26">
        <f>SUM(C190)</f>
        <v>14.299999999999999</v>
      </c>
      <c r="D191" s="26">
        <f t="shared" ref="D191:F191" si="16">SUM(D190)</f>
        <v>14.600000000000001</v>
      </c>
      <c r="E191" s="26">
        <f t="shared" si="16"/>
        <v>40.6</v>
      </c>
      <c r="F191" s="26">
        <f t="shared" si="16"/>
        <v>397</v>
      </c>
      <c r="G191" s="8" t="s">
        <v>7</v>
      </c>
    </row>
    <row r="192" spans="1:7" ht="20.100000000000001" customHeight="1" x14ac:dyDescent="0.25">
      <c r="A192" s="61" t="s">
        <v>37</v>
      </c>
      <c r="B192" s="61"/>
      <c r="C192" s="61"/>
      <c r="D192" s="61"/>
      <c r="E192" s="61"/>
      <c r="F192" s="61"/>
      <c r="G192" s="61"/>
    </row>
    <row r="193" spans="1:7" ht="37.5" customHeight="1" x14ac:dyDescent="0.25">
      <c r="A193" s="51" t="s">
        <v>0</v>
      </c>
      <c r="B193" s="51" t="s">
        <v>1</v>
      </c>
      <c r="C193" s="51" t="s">
        <v>2</v>
      </c>
      <c r="D193" s="51"/>
      <c r="E193" s="51"/>
      <c r="F193" s="51" t="s">
        <v>3</v>
      </c>
      <c r="G193" s="51" t="s">
        <v>20</v>
      </c>
    </row>
    <row r="194" spans="1:7" ht="20.100000000000001" customHeight="1" x14ac:dyDescent="0.25">
      <c r="A194" s="51"/>
      <c r="B194" s="51"/>
      <c r="C194" s="5" t="s">
        <v>4</v>
      </c>
      <c r="D194" s="5" t="s">
        <v>5</v>
      </c>
      <c r="E194" s="5" t="s">
        <v>6</v>
      </c>
      <c r="F194" s="51"/>
      <c r="G194" s="51"/>
    </row>
    <row r="195" spans="1:7" ht="20.100000000000001" customHeight="1" x14ac:dyDescent="0.25">
      <c r="A195" s="46" t="s">
        <v>40</v>
      </c>
      <c r="B195" s="41"/>
      <c r="C195" s="41"/>
      <c r="D195" s="41"/>
      <c r="E195" s="41"/>
      <c r="F195" s="41"/>
      <c r="G195" s="47"/>
    </row>
    <row r="196" spans="1:7" ht="20.100000000000001" customHeight="1" x14ac:dyDescent="0.25">
      <c r="A196" s="27" t="s">
        <v>55</v>
      </c>
      <c r="B196" s="24">
        <v>150</v>
      </c>
      <c r="C196" s="53"/>
      <c r="D196" s="53"/>
      <c r="E196" s="53"/>
      <c r="F196" s="54"/>
      <c r="G196" s="7" t="s">
        <v>21</v>
      </c>
    </row>
    <row r="197" spans="1:7" ht="20.100000000000001" customHeight="1" x14ac:dyDescent="0.25">
      <c r="A197" s="27" t="s">
        <v>52</v>
      </c>
      <c r="B197" s="24">
        <v>160</v>
      </c>
      <c r="C197" s="56"/>
      <c r="D197" s="56"/>
      <c r="E197" s="56"/>
      <c r="F197" s="57"/>
      <c r="G197" s="7" t="s">
        <v>21</v>
      </c>
    </row>
    <row r="198" spans="1:7" ht="20.100000000000001" customHeight="1" x14ac:dyDescent="0.25">
      <c r="A198" s="27" t="s">
        <v>41</v>
      </c>
      <c r="B198" s="24">
        <v>40</v>
      </c>
      <c r="C198" s="56"/>
      <c r="D198" s="56"/>
      <c r="E198" s="56"/>
      <c r="F198" s="57"/>
      <c r="G198" s="7" t="s">
        <v>21</v>
      </c>
    </row>
    <row r="199" spans="1:7" ht="20.100000000000001" customHeight="1" x14ac:dyDescent="0.25">
      <c r="A199" s="2" t="s">
        <v>54</v>
      </c>
      <c r="B199" s="24">
        <v>5</v>
      </c>
      <c r="C199" s="59"/>
      <c r="D199" s="59"/>
      <c r="E199" s="59"/>
      <c r="F199" s="60"/>
      <c r="G199" s="7" t="s">
        <v>21</v>
      </c>
    </row>
    <row r="200" spans="1:7" ht="20.100000000000001" customHeight="1" x14ac:dyDescent="0.25">
      <c r="A200" s="6" t="s">
        <v>8</v>
      </c>
      <c r="B200" s="23">
        <v>355</v>
      </c>
      <c r="C200" s="22">
        <v>13.6</v>
      </c>
      <c r="D200" s="22">
        <v>8.1000000000000014</v>
      </c>
      <c r="E200" s="22">
        <v>61.9</v>
      </c>
      <c r="F200" s="22">
        <v>373.7</v>
      </c>
      <c r="G200" s="8" t="s">
        <v>7</v>
      </c>
    </row>
    <row r="201" spans="1:7" ht="20.100000000000001" customHeight="1" x14ac:dyDescent="0.25">
      <c r="A201" s="40" t="s">
        <v>9</v>
      </c>
      <c r="B201" s="40"/>
      <c r="C201" s="26">
        <f>SUM(C200)</f>
        <v>13.6</v>
      </c>
      <c r="D201" s="26">
        <f t="shared" ref="D201:F201" si="17">SUM(D200)</f>
        <v>8.1000000000000014</v>
      </c>
      <c r="E201" s="26">
        <f t="shared" si="17"/>
        <v>61.9</v>
      </c>
      <c r="F201" s="26">
        <f t="shared" si="17"/>
        <v>373.7</v>
      </c>
      <c r="G201" s="8" t="s">
        <v>7</v>
      </c>
    </row>
    <row r="202" spans="1:7" s="9" customFormat="1" ht="15" customHeight="1" x14ac:dyDescent="0.25">
      <c r="A202" s="63" t="s">
        <v>22</v>
      </c>
      <c r="B202" s="63"/>
      <c r="C202" s="63"/>
      <c r="D202" s="63"/>
      <c r="E202" s="63"/>
      <c r="F202" s="63"/>
      <c r="G202" s="63"/>
    </row>
    <row r="203" spans="1:7" s="9" customFormat="1" ht="15" customHeight="1" x14ac:dyDescent="0.25">
      <c r="A203" s="62" t="s">
        <v>23</v>
      </c>
      <c r="B203" s="62"/>
      <c r="C203" s="11" t="s">
        <v>4</v>
      </c>
      <c r="D203" s="11" t="s">
        <v>5</v>
      </c>
      <c r="E203" s="11" t="s">
        <v>6</v>
      </c>
      <c r="F203" s="10" t="s">
        <v>24</v>
      </c>
      <c r="G203" s="16"/>
    </row>
    <row r="204" spans="1:7" s="9" customFormat="1" ht="15" customHeight="1" x14ac:dyDescent="0.25">
      <c r="A204" s="62" t="s">
        <v>25</v>
      </c>
      <c r="B204" s="62"/>
      <c r="C204" s="12">
        <f>SUM(C16+C25+C35+C46+C55+C65+C74+C84+C94+C104+C114+C123+C132+C142+C152+C162+C172+C181+C191+C201)</f>
        <v>234.65000000000003</v>
      </c>
      <c r="D204" s="12">
        <f t="shared" ref="D204:F204" si="18">SUM(D16+D25+D35+D46+D55+D65+D74+D84+D94+D104+D114+D123+D132+D142+D152+D162+D172+D181+D191+D201)</f>
        <v>183.5</v>
      </c>
      <c r="E204" s="12">
        <f t="shared" si="18"/>
        <v>1077.7</v>
      </c>
      <c r="F204" s="12">
        <f t="shared" si="18"/>
        <v>7126.5999999999976</v>
      </c>
      <c r="G204" s="13"/>
    </row>
    <row r="205" spans="1:7" s="9" customFormat="1" ht="15" customHeight="1" x14ac:dyDescent="0.25">
      <c r="A205" s="62" t="s">
        <v>26</v>
      </c>
      <c r="B205" s="62"/>
      <c r="C205" s="14">
        <f>C204/20</f>
        <v>11.732500000000002</v>
      </c>
      <c r="D205" s="14">
        <f t="shared" ref="D205:F205" si="19">D204/20</f>
        <v>9.1750000000000007</v>
      </c>
      <c r="E205" s="14">
        <f t="shared" si="19"/>
        <v>53.885000000000005</v>
      </c>
      <c r="F205" s="14">
        <f t="shared" si="19"/>
        <v>356.32999999999987</v>
      </c>
      <c r="G205" s="15"/>
    </row>
  </sheetData>
  <autoFilter ref="A9:G205">
    <filterColumn colId="2" showButton="0"/>
    <filterColumn colId="3" showButton="0"/>
  </autoFilter>
  <mergeCells count="193">
    <mergeCell ref="C119:F121"/>
    <mergeCell ref="A123:B123"/>
    <mergeCell ref="C134:E134"/>
    <mergeCell ref="F134:F135"/>
    <mergeCell ref="A125:A126"/>
    <mergeCell ref="F96:F97"/>
    <mergeCell ref="A136:G136"/>
    <mergeCell ref="C137:F140"/>
    <mergeCell ref="A127:G127"/>
    <mergeCell ref="C128:F130"/>
    <mergeCell ref="A132:B132"/>
    <mergeCell ref="A133:G133"/>
    <mergeCell ref="G96:G97"/>
    <mergeCell ref="A108:G108"/>
    <mergeCell ref="C109:F112"/>
    <mergeCell ref="A104:B104"/>
    <mergeCell ref="A96:A97"/>
    <mergeCell ref="B96:B97"/>
    <mergeCell ref="C96:E96"/>
    <mergeCell ref="B125:B126"/>
    <mergeCell ref="C125:E125"/>
    <mergeCell ref="F125:F126"/>
    <mergeCell ref="G134:G135"/>
    <mergeCell ref="A118:G118"/>
    <mergeCell ref="A98:G98"/>
    <mergeCell ref="C99:F102"/>
    <mergeCell ref="A35:B35"/>
    <mergeCell ref="A36:G36"/>
    <mergeCell ref="A29:G29"/>
    <mergeCell ref="A124:G124"/>
    <mergeCell ref="B134:B135"/>
    <mergeCell ref="F57:F58"/>
    <mergeCell ref="G57:G58"/>
    <mergeCell ref="A88:G88"/>
    <mergeCell ref="A46:B46"/>
    <mergeCell ref="A37:A38"/>
    <mergeCell ref="B37:B38"/>
    <mergeCell ref="C37:E37"/>
    <mergeCell ref="A39:G39"/>
    <mergeCell ref="F86:F87"/>
    <mergeCell ref="G86:G87"/>
    <mergeCell ref="A74:B74"/>
    <mergeCell ref="A75:G75"/>
    <mergeCell ref="A76:A77"/>
    <mergeCell ref="C60:F63"/>
    <mergeCell ref="C70:F72"/>
    <mergeCell ref="C79:F82"/>
    <mergeCell ref="F76:F77"/>
    <mergeCell ref="B76:B77"/>
    <mergeCell ref="C76:E76"/>
    <mergeCell ref="B57:B58"/>
    <mergeCell ref="C57:E57"/>
    <mergeCell ref="C67:E67"/>
    <mergeCell ref="F67:F68"/>
    <mergeCell ref="G67:G68"/>
    <mergeCell ref="A94:B94"/>
    <mergeCell ref="A95:G95"/>
    <mergeCell ref="A84:B84"/>
    <mergeCell ref="A85:G85"/>
    <mergeCell ref="A86:A87"/>
    <mergeCell ref="B86:B87"/>
    <mergeCell ref="C86:E86"/>
    <mergeCell ref="C89:F92"/>
    <mergeCell ref="A69:G69"/>
    <mergeCell ref="A59:G59"/>
    <mergeCell ref="A57:A58"/>
    <mergeCell ref="G76:G77"/>
    <mergeCell ref="A78:G78"/>
    <mergeCell ref="A16:B16"/>
    <mergeCell ref="A17:G17"/>
    <mergeCell ref="A25:B25"/>
    <mergeCell ref="G18:G19"/>
    <mergeCell ref="A11:G11"/>
    <mergeCell ref="C12:F14"/>
    <mergeCell ref="C21:F23"/>
    <mergeCell ref="A20:G20"/>
    <mergeCell ref="A55:B55"/>
    <mergeCell ref="F37:F38"/>
    <mergeCell ref="G37:G38"/>
    <mergeCell ref="A47:G47"/>
    <mergeCell ref="C30:F33"/>
    <mergeCell ref="C40:F44"/>
    <mergeCell ref="C27:E27"/>
    <mergeCell ref="F27:F28"/>
    <mergeCell ref="G27:G28"/>
    <mergeCell ref="A50:G50"/>
    <mergeCell ref="C51:F53"/>
    <mergeCell ref="A48:A49"/>
    <mergeCell ref="B48:B49"/>
    <mergeCell ref="C48:E48"/>
    <mergeCell ref="F48:F49"/>
    <mergeCell ref="G48:G49"/>
    <mergeCell ref="A204:B204"/>
    <mergeCell ref="A205:B205"/>
    <mergeCell ref="A202:G202"/>
    <mergeCell ref="A203:B203"/>
    <mergeCell ref="A18:A19"/>
    <mergeCell ref="B18:B19"/>
    <mergeCell ref="C18:E18"/>
    <mergeCell ref="F18:F19"/>
    <mergeCell ref="A105:G105"/>
    <mergeCell ref="A106:A107"/>
    <mergeCell ref="B106:B107"/>
    <mergeCell ref="C106:E106"/>
    <mergeCell ref="F106:F107"/>
    <mergeCell ref="G106:G107"/>
    <mergeCell ref="A27:A28"/>
    <mergeCell ref="B27:B28"/>
    <mergeCell ref="A134:A135"/>
    <mergeCell ref="A26:G26"/>
    <mergeCell ref="A56:G56"/>
    <mergeCell ref="G125:G126"/>
    <mergeCell ref="A65:B65"/>
    <mergeCell ref="A66:G66"/>
    <mergeCell ref="A67:A68"/>
    <mergeCell ref="B67:B68"/>
    <mergeCell ref="A144:A145"/>
    <mergeCell ref="B144:B145"/>
    <mergeCell ref="C144:E144"/>
    <mergeCell ref="F144:F145"/>
    <mergeCell ref="G144:G145"/>
    <mergeCell ref="A152:B152"/>
    <mergeCell ref="A153:G153"/>
    <mergeCell ref="A146:G146"/>
    <mergeCell ref="C147:F150"/>
    <mergeCell ref="A154:A155"/>
    <mergeCell ref="B154:B155"/>
    <mergeCell ref="C154:E154"/>
    <mergeCell ref="F154:F155"/>
    <mergeCell ref="G154:G155"/>
    <mergeCell ref="A162:B162"/>
    <mergeCell ref="A163:G163"/>
    <mergeCell ref="A156:G156"/>
    <mergeCell ref="C157:F160"/>
    <mergeCell ref="A201:B201"/>
    <mergeCell ref="A183:A184"/>
    <mergeCell ref="B183:B184"/>
    <mergeCell ref="C183:E183"/>
    <mergeCell ref="F183:F184"/>
    <mergeCell ref="G183:G184"/>
    <mergeCell ref="A191:B191"/>
    <mergeCell ref="A192:G192"/>
    <mergeCell ref="A174:A175"/>
    <mergeCell ref="B174:B175"/>
    <mergeCell ref="C174:E174"/>
    <mergeCell ref="F174:F175"/>
    <mergeCell ref="A181:B181"/>
    <mergeCell ref="A182:G182"/>
    <mergeCell ref="C177:F179"/>
    <mergeCell ref="A185:G185"/>
    <mergeCell ref="C186:F189"/>
    <mergeCell ref="C196:F199"/>
    <mergeCell ref="A195:G195"/>
    <mergeCell ref="G174:G175"/>
    <mergeCell ref="A193:A194"/>
    <mergeCell ref="B193:B194"/>
    <mergeCell ref="C193:E193"/>
    <mergeCell ref="F193:F194"/>
    <mergeCell ref="G193:G194"/>
    <mergeCell ref="C164:E164"/>
    <mergeCell ref="F164:F165"/>
    <mergeCell ref="G164:G165"/>
    <mergeCell ref="A172:B172"/>
    <mergeCell ref="A173:G173"/>
    <mergeCell ref="A166:G166"/>
    <mergeCell ref="A176:G176"/>
    <mergeCell ref="A164:A165"/>
    <mergeCell ref="B164:B165"/>
    <mergeCell ref="C167:F170"/>
    <mergeCell ref="E1:G1"/>
    <mergeCell ref="E2:G2"/>
    <mergeCell ref="D3:G3"/>
    <mergeCell ref="A4:B4"/>
    <mergeCell ref="C4:G4"/>
    <mergeCell ref="A5:B5"/>
    <mergeCell ref="C5:G5"/>
    <mergeCell ref="A142:B142"/>
    <mergeCell ref="A143:G143"/>
    <mergeCell ref="A114:B114"/>
    <mergeCell ref="A115:G115"/>
    <mergeCell ref="A116:A117"/>
    <mergeCell ref="B116:B117"/>
    <mergeCell ref="C116:E116"/>
    <mergeCell ref="F116:F117"/>
    <mergeCell ref="G116:G117"/>
    <mergeCell ref="A6:G6"/>
    <mergeCell ref="A7:G7"/>
    <mergeCell ref="A8:G8"/>
    <mergeCell ref="A9:A10"/>
    <mergeCell ref="B9:B10"/>
    <mergeCell ref="C9:E9"/>
    <mergeCell ref="F9:F10"/>
    <mergeCell ref="G9:G10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9" manualBreakCount="9">
    <brk id="25" max="16383" man="1"/>
    <brk id="46" max="16383" man="1"/>
    <brk id="65" max="16383" man="1"/>
    <brk id="84" max="16383" man="1"/>
    <brk id="104" max="6" man="1"/>
    <brk id="123" max="6" man="1"/>
    <brk id="142" max="6" man="1"/>
    <brk id="162" max="6" man="1"/>
    <brk id="18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2024-07-30T08:42:40Z</cp:lastPrinted>
  <dcterms:created xsi:type="dcterms:W3CDTF">2022-04-21T06:07:11Z</dcterms:created>
  <dcterms:modified xsi:type="dcterms:W3CDTF">2025-02-21T09:52:44Z</dcterms:modified>
</cp:coreProperties>
</file>